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600" windowHeight="11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V18" i="1"/>
  <c r="V17" i="1"/>
  <c r="V20" i="1" s="1"/>
  <c r="N19" i="1"/>
  <c r="N18" i="1"/>
  <c r="N17" i="1"/>
  <c r="T19" i="1"/>
  <c r="T18" i="1"/>
  <c r="T17" i="1"/>
  <c r="C20" i="1"/>
  <c r="Q19" i="1"/>
  <c r="M19" i="1"/>
  <c r="I19" i="1"/>
  <c r="E19" i="1"/>
  <c r="Q18" i="1"/>
  <c r="M18" i="1"/>
  <c r="I18" i="1"/>
  <c r="E18" i="1"/>
  <c r="Q17" i="1"/>
  <c r="M17" i="1"/>
  <c r="I17" i="1"/>
  <c r="E17" i="1"/>
  <c r="M7" i="1"/>
  <c r="M6" i="1"/>
  <c r="M5" i="1"/>
  <c r="I7" i="1"/>
  <c r="I6" i="1"/>
  <c r="I5" i="1"/>
  <c r="C8" i="1"/>
  <c r="E7" i="1"/>
  <c r="E6" i="1"/>
  <c r="J6" i="1" s="1"/>
  <c r="E5" i="1"/>
  <c r="V25" i="1" l="1"/>
  <c r="R18" i="1"/>
  <c r="R19" i="1"/>
  <c r="J17" i="1"/>
  <c r="M20" i="1"/>
  <c r="M25" i="1" s="1"/>
  <c r="J7" i="1"/>
  <c r="T20" i="1"/>
  <c r="T25" i="1" s="1"/>
  <c r="I20" i="1"/>
  <c r="J19" i="1"/>
  <c r="E20" i="1"/>
  <c r="E25" i="1" s="1"/>
  <c r="Q20" i="1"/>
  <c r="J18" i="1"/>
  <c r="M8" i="1"/>
  <c r="M13" i="1" s="1"/>
  <c r="I8" i="1"/>
  <c r="E8" i="1"/>
  <c r="E13" i="1" s="1"/>
  <c r="J5" i="1"/>
  <c r="J20" i="1" l="1"/>
  <c r="J25" i="1" s="1"/>
  <c r="J8" i="1"/>
  <c r="J13" i="1" s="1"/>
  <c r="N20" i="1" l="1"/>
  <c r="R17" i="1"/>
  <c r="R20" i="1" s="1"/>
  <c r="R25" i="1" s="1"/>
</calcChain>
</file>

<file path=xl/sharedStrings.xml><?xml version="1.0" encoding="utf-8"?>
<sst xmlns="http://schemas.openxmlformats.org/spreadsheetml/2006/main" count="55" uniqueCount="32">
  <si>
    <t>Quarter Plots</t>
  </si>
  <si>
    <t>Half Plots</t>
  </si>
  <si>
    <t>Full Plots</t>
  </si>
  <si>
    <t>Labor Hours</t>
  </si>
  <si>
    <t>Plant Sales after Donation</t>
  </si>
  <si>
    <t>Tool Fees &amp; Clean-up fees</t>
  </si>
  <si>
    <t>Donations from others</t>
  </si>
  <si>
    <t>Current Fees</t>
  </si>
  <si>
    <t>$10 Increase in 2017</t>
  </si>
  <si>
    <t>2018</t>
  </si>
  <si>
    <t>2019</t>
  </si>
  <si>
    <t>2017</t>
  </si>
  <si>
    <t>$10 Increase in 17 &amp; 19</t>
  </si>
  <si>
    <t>2020</t>
  </si>
  <si>
    <t xml:space="preserve">Sunshine Community Gardens </t>
  </si>
  <si>
    <t>Budget Analysis - Five -Year Plan</t>
  </si>
  <si>
    <t xml:space="preserve">Est. Plot Mix </t>
  </si>
  <si>
    <t>Est. New Mbrs</t>
  </si>
  <si>
    <t>Total Incr. from New Mbrs.</t>
  </si>
  <si>
    <t>New Annual Rate</t>
  </si>
  <si>
    <t>Total Inc. from New Mbrs in 2017</t>
  </si>
  <si>
    <t>Fees Billed in Spring 2019</t>
  </si>
  <si>
    <t>Add. rate for New Mbrs.</t>
  </si>
  <si>
    <t>Total Est. Rev. in 2018</t>
  </si>
  <si>
    <t>Total Est.Rev. in 2018</t>
  </si>
  <si>
    <t>Total Est. Rev. 2017 - No Incr.</t>
  </si>
  <si>
    <t>As of April, 2017</t>
  </si>
  <si>
    <t>No Increase</t>
  </si>
  <si>
    <t>With Projected Increase(s)</t>
  </si>
  <si>
    <t>Total Est. Rev. 2020</t>
  </si>
  <si>
    <t>Annual Rate</t>
  </si>
  <si>
    <t>Estimated Revenues with Projected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</si>
</sst>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44" fontId="0" fillId="0" borderId="0" xfId="1" applyFont="1"/>
    <xf numFmtId="0" fontId="0" fillId="2" borderId="0" xfId="0" applyFill="1"/>
    <xf numFmtId="44" fontId="0" fillId="2" borderId="0" xfId="1" applyFont="1" applyFill="1"/>
    <xf numFmtId="44" fontId="0" fillId="2" borderId="1" xfId="1" applyFont="1" applyFill="1" applyBorder="1"/>
    <xf numFmtId="0" fontId="0" fillId="3" borderId="0" xfId="0" applyFill="1"/>
    <xf numFmtId="44" fontId="0" fillId="4" borderId="0" xfId="1" applyFont="1" applyFill="1"/>
    <xf numFmtId="44" fontId="0" fillId="4" borderId="1" xfId="1" applyFont="1" applyFill="1" applyBorder="1"/>
    <xf numFmtId="44" fontId="0" fillId="5" borderId="0" xfId="1" applyFont="1" applyFill="1"/>
    <xf numFmtId="44" fontId="0" fillId="6" borderId="0" xfId="1" applyFont="1" applyFill="1"/>
    <xf numFmtId="0" fontId="0" fillId="4" borderId="0" xfId="0" applyFill="1"/>
    <xf numFmtId="0" fontId="0" fillId="0" borderId="0" xfId="0" applyFill="1"/>
    <xf numFmtId="0" fontId="0" fillId="6" borderId="0" xfId="0" applyFill="1"/>
    <xf numFmtId="44" fontId="0" fillId="0" borderId="0" xfId="1" applyFont="1" applyFill="1"/>
    <xf numFmtId="0" fontId="0" fillId="0" borderId="1" xfId="0" applyFill="1" applyBorder="1"/>
    <xf numFmtId="44" fontId="2" fillId="0" borderId="0" xfId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44" fontId="0" fillId="0" borderId="0" xfId="1" applyFont="1" applyFill="1" applyBorder="1"/>
    <xf numFmtId="0" fontId="0" fillId="0" borderId="0" xfId="1" applyNumberFormat="1" applyFont="1" applyFill="1"/>
    <xf numFmtId="0" fontId="2" fillId="0" borderId="0" xfId="0" applyFont="1" applyFill="1" applyAlignment="1">
      <alignment horizontal="center"/>
    </xf>
    <xf numFmtId="44" fontId="2" fillId="4" borderId="1" xfId="1" applyFont="1" applyFill="1" applyBorder="1" applyAlignment="1">
      <alignment horizontal="center" wrapText="1"/>
    </xf>
    <xf numFmtId="44" fontId="2" fillId="5" borderId="1" xfId="1" applyFont="1" applyFill="1" applyBorder="1" applyAlignment="1">
      <alignment horizontal="center" wrapText="1"/>
    </xf>
    <xf numFmtId="44" fontId="0" fillId="5" borderId="0" xfId="1" applyFont="1" applyFill="1" applyAlignment="1">
      <alignment horizontal="center"/>
    </xf>
    <xf numFmtId="44" fontId="0" fillId="5" borderId="1" xfId="1" applyFont="1" applyFill="1" applyBorder="1"/>
    <xf numFmtId="0" fontId="2" fillId="7" borderId="1" xfId="1" applyNumberFormat="1" applyFont="1" applyFill="1" applyBorder="1" applyAlignment="1">
      <alignment horizontal="center" wrapText="1"/>
    </xf>
    <xf numFmtId="44" fontId="2" fillId="7" borderId="1" xfId="1" applyFont="1" applyFill="1" applyBorder="1" applyAlignment="1">
      <alignment horizontal="center" wrapText="1"/>
    </xf>
    <xf numFmtId="0" fontId="0" fillId="7" borderId="0" xfId="1" applyNumberFormat="1" applyFont="1" applyFill="1"/>
    <xf numFmtId="44" fontId="0" fillId="7" borderId="0" xfId="1" applyFont="1" applyFill="1"/>
    <xf numFmtId="44" fontId="0" fillId="7" borderId="1" xfId="1" applyFont="1" applyFill="1" applyBorder="1"/>
    <xf numFmtId="44" fontId="3" fillId="4" borderId="0" xfId="1" applyFont="1" applyFill="1"/>
    <xf numFmtId="44" fontId="2" fillId="8" borderId="1" xfId="1" applyFont="1" applyFill="1" applyBorder="1" applyAlignment="1">
      <alignment horizontal="center" wrapText="1"/>
    </xf>
    <xf numFmtId="44" fontId="0" fillId="8" borderId="0" xfId="1" applyFont="1" applyFill="1"/>
    <xf numFmtId="0" fontId="0" fillId="8" borderId="0" xfId="1" applyNumberFormat="1" applyFont="1" applyFill="1"/>
    <xf numFmtId="44" fontId="0" fillId="8" borderId="1" xfId="1" applyFont="1" applyFill="1" applyBorder="1"/>
    <xf numFmtId="44" fontId="2" fillId="2" borderId="1" xfId="1" applyFont="1" applyFill="1" applyBorder="1" applyAlignment="1">
      <alignment horizontal="center" wrapText="1"/>
    </xf>
    <xf numFmtId="44" fontId="2" fillId="7" borderId="1" xfId="1" quotePrefix="1" applyFont="1" applyFill="1" applyBorder="1" applyAlignment="1">
      <alignment horizontal="center"/>
    </xf>
    <xf numFmtId="44" fontId="2" fillId="7" borderId="1" xfId="1" applyFont="1" applyFill="1" applyBorder="1" applyAlignment="1">
      <alignment horizontal="center"/>
    </xf>
    <xf numFmtId="17" fontId="2" fillId="4" borderId="1" xfId="1" quotePrefix="1" applyNumberFormat="1" applyFont="1" applyFill="1" applyBorder="1" applyAlignment="1">
      <alignment horizontal="center"/>
    </xf>
    <xf numFmtId="17" fontId="2" fillId="4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44" fontId="2" fillId="7" borderId="1" xfId="1" quotePrefix="1" applyFont="1" applyFill="1" applyBorder="1" applyAlignment="1">
      <alignment horizontal="center"/>
    </xf>
    <xf numFmtId="44" fontId="2" fillId="4" borderId="1" xfId="1" quotePrefix="1" applyFont="1" applyFill="1" applyBorder="1" applyAlignment="1">
      <alignment horizontal="center"/>
    </xf>
    <xf numFmtId="44" fontId="2" fillId="4" borderId="1" xfId="1" applyFont="1" applyFill="1" applyBorder="1" applyAlignment="1">
      <alignment horizontal="center"/>
    </xf>
    <xf numFmtId="44" fontId="2" fillId="2" borderId="1" xfId="1" quotePrefix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2" fillId="8" borderId="1" xfId="1" quotePrefix="1" applyFont="1" applyFill="1" applyBorder="1" applyAlignment="1">
      <alignment horizontal="center"/>
    </xf>
    <xf numFmtId="17" fontId="2" fillId="4" borderId="1" xfId="1" quotePrefix="1" applyNumberFormat="1" applyFont="1" applyFill="1" applyBorder="1" applyAlignment="1">
      <alignment horizontal="center"/>
    </xf>
    <xf numFmtId="17" fontId="2" fillId="4" borderId="1" xfId="1" applyNumberFormat="1" applyFont="1" applyFill="1" applyBorder="1" applyAlignment="1">
      <alignment horizontal="center"/>
    </xf>
    <xf numFmtId="44" fontId="2" fillId="7" borderId="1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3"/>
  <sheetViews>
    <sheetView tabSelected="1" topLeftCell="H1" zoomScaleNormal="100" workbookViewId="0">
      <selection activeCell="P6" sqref="P6"/>
    </sheetView>
  </sheetViews>
  <sheetFormatPr defaultRowHeight="15" x14ac:dyDescent="0.25"/>
  <cols>
    <col min="1" max="1" width="14.28515625" customWidth="1"/>
    <col min="3" max="3" width="5.5703125" style="11" customWidth="1"/>
    <col min="4" max="4" width="11.85546875" style="16" customWidth="1"/>
    <col min="5" max="5" width="17.5703125" style="13" customWidth="1"/>
    <col min="6" max="6" width="2.7109375" style="13" customWidth="1"/>
    <col min="7" max="7" width="9.5703125" style="13" customWidth="1"/>
    <col min="8" max="8" width="9.42578125" style="1" customWidth="1"/>
    <col min="9" max="9" width="15.5703125" style="1" customWidth="1"/>
    <col min="10" max="10" width="21.28515625" style="13" customWidth="1"/>
    <col min="11" max="11" width="2.140625" style="13" customWidth="1"/>
    <col min="12" max="12" width="13.42578125" style="13" customWidth="1"/>
    <col min="13" max="13" width="25" style="13" customWidth="1"/>
    <col min="14" max="14" width="15.28515625" style="13" customWidth="1"/>
    <col min="15" max="15" width="7.7109375" style="12" customWidth="1"/>
    <col min="16" max="16" width="9.42578125" style="12" customWidth="1"/>
    <col min="17" max="17" width="12.140625" style="9" customWidth="1"/>
    <col min="18" max="18" width="15.5703125" style="12" customWidth="1"/>
    <col min="19" max="19" width="14" style="12" customWidth="1"/>
    <col min="20" max="20" width="13.5703125" style="12" customWidth="1"/>
    <col min="21" max="21" width="10.28515625" customWidth="1"/>
    <col min="22" max="22" width="17.5703125" style="2" customWidth="1"/>
    <col min="23" max="23" width="13.5703125" style="2" customWidth="1"/>
    <col min="24" max="24" width="12" style="2" customWidth="1"/>
    <col min="25" max="25" width="11.7109375" style="1" customWidth="1"/>
    <col min="26" max="26" width="5.140625" style="1" customWidth="1"/>
    <col min="27" max="27" width="10.28515625" style="1" customWidth="1"/>
    <col min="28" max="28" width="9.140625" style="1"/>
    <col min="29" max="29" width="13.5703125" style="11" customWidth="1"/>
    <col min="30" max="30" width="9" style="10" customWidth="1"/>
    <col min="31" max="31" width="11.28515625" style="10" customWidth="1"/>
    <col min="32" max="32" width="11.140625" style="6" bestFit="1" customWidth="1"/>
    <col min="33" max="33" width="3.5703125" style="10" customWidth="1"/>
    <col min="34" max="34" width="2" style="11" customWidth="1"/>
    <col min="35" max="35" width="12" style="5" customWidth="1"/>
    <col min="36" max="36" width="1.5703125" style="5" customWidth="1"/>
    <col min="37" max="37" width="9.140625" style="5"/>
    <col min="38" max="38" width="2.5703125" style="5" customWidth="1"/>
    <col min="39" max="39" width="14.5703125" style="5" customWidth="1"/>
  </cols>
  <sheetData>
    <row r="1" spans="1:32" s="11" customFormat="1" ht="14.45" x14ac:dyDescent="0.35">
      <c r="A1" s="42" t="s">
        <v>14</v>
      </c>
      <c r="D1" s="16"/>
      <c r="E1" s="13"/>
      <c r="F1" s="13"/>
      <c r="G1" s="53" t="s">
        <v>28</v>
      </c>
      <c r="H1" s="53"/>
      <c r="I1" s="53"/>
      <c r="J1" s="53"/>
      <c r="K1" s="53"/>
      <c r="L1" s="53"/>
      <c r="M1" s="53"/>
      <c r="N1" s="13"/>
      <c r="Q1" s="13"/>
      <c r="Y1" s="13"/>
      <c r="Z1" s="13"/>
      <c r="AA1" s="13"/>
      <c r="AB1" s="13"/>
      <c r="AF1" s="13"/>
    </row>
    <row r="2" spans="1:32" s="21" customFormat="1" ht="14.45" x14ac:dyDescent="0.35">
      <c r="A2" s="41" t="s">
        <v>15</v>
      </c>
      <c r="E2" s="15"/>
      <c r="F2" s="15"/>
      <c r="G2" s="43" t="s">
        <v>11</v>
      </c>
      <c r="H2" s="52"/>
      <c r="I2" s="52"/>
      <c r="J2" s="52"/>
      <c r="K2" s="15"/>
      <c r="L2" s="50" t="s">
        <v>9</v>
      </c>
      <c r="M2" s="51"/>
      <c r="T2" s="15"/>
      <c r="U2" s="15"/>
      <c r="V2" s="15"/>
      <c r="W2" s="15"/>
      <c r="AA2" s="15"/>
    </row>
    <row r="3" spans="1:32" s="21" customFormat="1" ht="14.45" x14ac:dyDescent="0.35">
      <c r="A3" s="21" t="s">
        <v>26</v>
      </c>
      <c r="D3" s="53" t="s">
        <v>27</v>
      </c>
      <c r="E3" s="53"/>
      <c r="F3" s="15"/>
      <c r="G3" s="37"/>
      <c r="H3" s="38"/>
      <c r="I3" s="38"/>
      <c r="J3" s="38"/>
      <c r="K3" s="15"/>
      <c r="L3" s="39"/>
      <c r="M3" s="40"/>
      <c r="T3" s="15"/>
      <c r="U3" s="15"/>
      <c r="V3" s="15"/>
      <c r="W3" s="15"/>
      <c r="AA3" s="15"/>
    </row>
    <row r="4" spans="1:32" s="17" customFormat="1" ht="63" customHeight="1" x14ac:dyDescent="0.35">
      <c r="A4" s="17" t="s">
        <v>8</v>
      </c>
      <c r="C4" s="17" t="s">
        <v>16</v>
      </c>
      <c r="D4" s="23" t="s">
        <v>7</v>
      </c>
      <c r="E4" s="23" t="s">
        <v>25</v>
      </c>
      <c r="F4" s="18"/>
      <c r="G4" s="26" t="s">
        <v>17</v>
      </c>
      <c r="H4" s="27" t="s">
        <v>22</v>
      </c>
      <c r="I4" s="27" t="s">
        <v>18</v>
      </c>
      <c r="J4" s="27" t="s">
        <v>20</v>
      </c>
      <c r="K4" s="18"/>
      <c r="L4" s="22" t="s">
        <v>19</v>
      </c>
      <c r="M4" s="22" t="s">
        <v>24</v>
      </c>
      <c r="T4" s="18"/>
      <c r="U4" s="18"/>
      <c r="V4" s="18"/>
      <c r="W4" s="18"/>
      <c r="AA4" s="18"/>
    </row>
    <row r="5" spans="1:32" s="11" customFormat="1" ht="75" customHeight="1" x14ac:dyDescent="0.35">
      <c r="A5" s="11" t="s">
        <v>0</v>
      </c>
      <c r="C5" s="11">
        <v>30</v>
      </c>
      <c r="D5" s="24">
        <v>35</v>
      </c>
      <c r="E5" s="8">
        <f>+C5*D5</f>
        <v>1050</v>
      </c>
      <c r="F5" s="13"/>
      <c r="G5" s="28">
        <v>3</v>
      </c>
      <c r="H5" s="29">
        <v>0</v>
      </c>
      <c r="I5" s="29">
        <f>+G5*H5</f>
        <v>0</v>
      </c>
      <c r="J5" s="29">
        <f>+E5+I5</f>
        <v>1050</v>
      </c>
      <c r="K5" s="13"/>
      <c r="L5" s="6">
        <v>35</v>
      </c>
      <c r="M5" s="6">
        <f>C5*L5</f>
        <v>1050</v>
      </c>
      <c r="T5" s="13"/>
      <c r="U5" s="13"/>
      <c r="V5" s="13"/>
      <c r="W5" s="13"/>
      <c r="AA5" s="13"/>
    </row>
    <row r="6" spans="1:32" s="11" customFormat="1" ht="14.45" x14ac:dyDescent="0.35">
      <c r="A6" s="11" t="s">
        <v>1</v>
      </c>
      <c r="C6" s="11">
        <v>50</v>
      </c>
      <c r="D6" s="24">
        <v>45</v>
      </c>
      <c r="E6" s="8">
        <f>+C6*D6</f>
        <v>2250</v>
      </c>
      <c r="F6" s="13"/>
      <c r="G6" s="28">
        <v>6</v>
      </c>
      <c r="H6" s="29">
        <v>5</v>
      </c>
      <c r="I6" s="29">
        <f t="shared" ref="I6:I7" si="0">+G6*H6</f>
        <v>30</v>
      </c>
      <c r="J6" s="29">
        <f>+E6+I6</f>
        <v>2280</v>
      </c>
      <c r="K6" s="13"/>
      <c r="L6" s="6">
        <v>50</v>
      </c>
      <c r="M6" s="6">
        <f>C6*L6</f>
        <v>2500</v>
      </c>
      <c r="T6" s="13"/>
      <c r="U6" s="13"/>
      <c r="V6" s="13"/>
      <c r="W6" s="13"/>
      <c r="AA6" s="13"/>
    </row>
    <row r="7" spans="1:32" s="11" customFormat="1" ht="15.95" x14ac:dyDescent="0.5">
      <c r="A7" s="11" t="s">
        <v>2</v>
      </c>
      <c r="C7" s="14">
        <v>150</v>
      </c>
      <c r="D7" s="24">
        <v>90</v>
      </c>
      <c r="E7" s="25">
        <f>+C7*D7</f>
        <v>13500</v>
      </c>
      <c r="F7" s="19"/>
      <c r="G7" s="28">
        <v>12</v>
      </c>
      <c r="H7" s="29">
        <v>10</v>
      </c>
      <c r="I7" s="30">
        <f t="shared" si="0"/>
        <v>120</v>
      </c>
      <c r="J7" s="30">
        <f>+E7+I7</f>
        <v>13620</v>
      </c>
      <c r="K7" s="13"/>
      <c r="L7" s="6">
        <v>100</v>
      </c>
      <c r="M7" s="31">
        <f>C7*L7</f>
        <v>15000</v>
      </c>
      <c r="T7" s="13"/>
      <c r="U7" s="13"/>
      <c r="V7" s="13"/>
      <c r="W7" s="13"/>
      <c r="AA7" s="13"/>
    </row>
    <row r="8" spans="1:32" s="11" customFormat="1" ht="14.45" x14ac:dyDescent="0.35">
      <c r="C8" s="11">
        <f>SUM(C5:C7)</f>
        <v>230</v>
      </c>
      <c r="D8" s="24"/>
      <c r="E8" s="8">
        <f>SUM(E5:E7)</f>
        <v>16800</v>
      </c>
      <c r="F8" s="13"/>
      <c r="G8" s="28"/>
      <c r="H8" s="29"/>
      <c r="I8" s="29">
        <f>SUM(I5:I7)</f>
        <v>150</v>
      </c>
      <c r="J8" s="29">
        <f>SUM(J5:J7)</f>
        <v>16950</v>
      </c>
      <c r="K8" s="13"/>
      <c r="L8" s="6"/>
      <c r="M8" s="6">
        <f>SUM(M5:M7)</f>
        <v>18550</v>
      </c>
      <c r="T8" s="13"/>
      <c r="U8" s="13"/>
      <c r="V8" s="13"/>
      <c r="W8" s="13"/>
      <c r="AA8" s="13"/>
    </row>
    <row r="9" spans="1:32" s="11" customFormat="1" ht="14.45" x14ac:dyDescent="0.35">
      <c r="A9" s="11" t="s">
        <v>5</v>
      </c>
      <c r="D9" s="24"/>
      <c r="E9" s="8">
        <v>1400</v>
      </c>
      <c r="F9" s="13"/>
      <c r="G9" s="28"/>
      <c r="H9" s="29"/>
      <c r="I9" s="29"/>
      <c r="J9" s="29">
        <v>1400</v>
      </c>
      <c r="K9" s="13"/>
      <c r="L9" s="6"/>
      <c r="M9" s="6">
        <v>1400</v>
      </c>
      <c r="T9" s="13"/>
      <c r="U9" s="13"/>
      <c r="V9" s="13"/>
      <c r="W9" s="13"/>
      <c r="AA9" s="13"/>
    </row>
    <row r="10" spans="1:32" s="11" customFormat="1" ht="14.45" x14ac:dyDescent="0.35">
      <c r="A10" s="11" t="s">
        <v>6</v>
      </c>
      <c r="D10" s="24"/>
      <c r="E10" s="8">
        <v>200</v>
      </c>
      <c r="F10" s="13"/>
      <c r="G10" s="28"/>
      <c r="H10" s="29"/>
      <c r="I10" s="29"/>
      <c r="J10" s="29">
        <v>200</v>
      </c>
      <c r="K10" s="13"/>
      <c r="L10" s="6"/>
      <c r="M10" s="6">
        <v>200</v>
      </c>
      <c r="T10" s="13"/>
      <c r="U10" s="13"/>
      <c r="V10" s="13"/>
      <c r="W10" s="13"/>
      <c r="AA10" s="13"/>
    </row>
    <row r="11" spans="1:32" s="11" customFormat="1" ht="14.45" x14ac:dyDescent="0.35">
      <c r="A11" s="11" t="s">
        <v>4</v>
      </c>
      <c r="D11" s="24"/>
      <c r="E11" s="8">
        <v>22000</v>
      </c>
      <c r="F11" s="13"/>
      <c r="G11" s="28"/>
      <c r="H11" s="29"/>
      <c r="I11" s="29"/>
      <c r="J11" s="29">
        <v>22000</v>
      </c>
      <c r="K11" s="13"/>
      <c r="L11" s="6"/>
      <c r="M11" s="6">
        <v>22000</v>
      </c>
      <c r="T11" s="13"/>
      <c r="U11" s="13"/>
      <c r="V11" s="13"/>
      <c r="W11" s="13"/>
      <c r="AA11" s="13"/>
    </row>
    <row r="12" spans="1:32" s="11" customFormat="1" ht="14.45" x14ac:dyDescent="0.35">
      <c r="A12" s="11" t="s">
        <v>3</v>
      </c>
      <c r="D12" s="24"/>
      <c r="E12" s="25">
        <v>3000</v>
      </c>
      <c r="F12" s="19"/>
      <c r="G12" s="28"/>
      <c r="H12" s="29"/>
      <c r="I12" s="29"/>
      <c r="J12" s="30">
        <v>3000</v>
      </c>
      <c r="K12" s="13"/>
      <c r="L12" s="6"/>
      <c r="M12" s="7">
        <v>3000</v>
      </c>
      <c r="T12" s="13"/>
      <c r="U12" s="13"/>
      <c r="V12" s="13"/>
      <c r="W12" s="13"/>
      <c r="AA12" s="13"/>
    </row>
    <row r="13" spans="1:32" s="11" customFormat="1" ht="14.45" x14ac:dyDescent="0.35">
      <c r="D13" s="24"/>
      <c r="E13" s="8">
        <f>+SUM(E8:E12)</f>
        <v>43400</v>
      </c>
      <c r="F13" s="13"/>
      <c r="G13" s="28"/>
      <c r="H13" s="29"/>
      <c r="I13" s="29"/>
      <c r="J13" s="29">
        <f>+SUM(J8:J12)</f>
        <v>43550</v>
      </c>
      <c r="K13" s="13"/>
      <c r="L13" s="6"/>
      <c r="M13" s="6">
        <f>+SUM(M8:M12)</f>
        <v>45150</v>
      </c>
      <c r="T13" s="13"/>
      <c r="U13" s="13"/>
      <c r="V13" s="13"/>
      <c r="W13" s="13"/>
      <c r="AA13" s="13"/>
    </row>
    <row r="14" spans="1:32" s="11" customFormat="1" ht="14.45" x14ac:dyDescent="0.35">
      <c r="D14" s="16"/>
      <c r="E14" s="13"/>
      <c r="F14" s="13"/>
      <c r="G14" s="20"/>
      <c r="H14" s="13"/>
      <c r="I14" s="13"/>
      <c r="J14" s="13"/>
      <c r="K14" s="13"/>
      <c r="L14" s="13"/>
      <c r="M14" s="13"/>
      <c r="N14" s="54" t="s">
        <v>31</v>
      </c>
      <c r="O14" s="54"/>
      <c r="P14" s="54"/>
      <c r="Q14" s="54"/>
      <c r="R14" s="54"/>
      <c r="S14" s="54"/>
      <c r="T14" s="54"/>
      <c r="U14" s="54"/>
      <c r="V14" s="54"/>
      <c r="W14" s="13"/>
      <c r="AA14" s="13"/>
    </row>
    <row r="15" spans="1:32" s="11" customFormat="1" ht="14.45" x14ac:dyDescent="0.35">
      <c r="D15" s="16"/>
      <c r="E15" s="13"/>
      <c r="F15" s="13"/>
      <c r="G15" s="43" t="s">
        <v>11</v>
      </c>
      <c r="H15" s="43"/>
      <c r="I15" s="43"/>
      <c r="J15" s="43"/>
      <c r="K15" s="13"/>
      <c r="L15" s="44" t="s">
        <v>9</v>
      </c>
      <c r="M15" s="45"/>
      <c r="N15" s="49" t="s">
        <v>10</v>
      </c>
      <c r="O15" s="49"/>
      <c r="P15" s="49"/>
      <c r="Q15" s="49"/>
      <c r="R15" s="49"/>
      <c r="S15" s="46" t="s">
        <v>13</v>
      </c>
      <c r="T15" s="47"/>
      <c r="U15" s="48">
        <v>2021</v>
      </c>
      <c r="V15" s="48"/>
      <c r="Y15" s="13"/>
      <c r="Z15" s="13"/>
      <c r="AA15" s="13"/>
      <c r="AB15" s="13"/>
      <c r="AF15" s="13"/>
    </row>
    <row r="16" spans="1:32" s="17" customFormat="1" ht="75.95" customHeight="1" x14ac:dyDescent="0.35">
      <c r="A16" s="17" t="s">
        <v>12</v>
      </c>
      <c r="C16" s="17" t="s">
        <v>16</v>
      </c>
      <c r="D16" s="23" t="s">
        <v>7</v>
      </c>
      <c r="E16" s="23" t="s">
        <v>25</v>
      </c>
      <c r="F16" s="18"/>
      <c r="G16" s="26" t="s">
        <v>17</v>
      </c>
      <c r="H16" s="27" t="s">
        <v>22</v>
      </c>
      <c r="I16" s="27" t="s">
        <v>18</v>
      </c>
      <c r="J16" s="27" t="s">
        <v>20</v>
      </c>
      <c r="K16" s="18"/>
      <c r="L16" s="22" t="s">
        <v>19</v>
      </c>
      <c r="M16" s="22" t="s">
        <v>23</v>
      </c>
      <c r="N16" s="32" t="s">
        <v>21</v>
      </c>
      <c r="O16" s="32" t="s">
        <v>17</v>
      </c>
      <c r="P16" s="32" t="s">
        <v>22</v>
      </c>
      <c r="Q16" s="32" t="s">
        <v>18</v>
      </c>
      <c r="R16" s="32" t="s">
        <v>20</v>
      </c>
      <c r="S16" s="36" t="s">
        <v>19</v>
      </c>
      <c r="T16" s="36" t="s">
        <v>29</v>
      </c>
      <c r="U16" s="23" t="s">
        <v>30</v>
      </c>
      <c r="V16" s="23" t="s">
        <v>29</v>
      </c>
      <c r="Y16" s="18"/>
      <c r="Z16" s="18"/>
      <c r="AA16" s="18"/>
      <c r="AB16" s="18"/>
      <c r="AF16" s="18"/>
    </row>
    <row r="17" spans="1:36" s="11" customFormat="1" ht="28.5" customHeight="1" x14ac:dyDescent="0.35">
      <c r="A17" s="11" t="s">
        <v>0</v>
      </c>
      <c r="C17" s="11">
        <v>30</v>
      </c>
      <c r="D17" s="24">
        <v>35</v>
      </c>
      <c r="E17" s="8">
        <f>+C17*D17</f>
        <v>1050</v>
      </c>
      <c r="F17" s="13"/>
      <c r="G17" s="28">
        <v>3</v>
      </c>
      <c r="H17" s="29">
        <v>0</v>
      </c>
      <c r="I17" s="29">
        <f>+G17*H17</f>
        <v>0</v>
      </c>
      <c r="J17" s="29">
        <f>+E17+I17</f>
        <v>1050</v>
      </c>
      <c r="K17" s="13"/>
      <c r="L17" s="6">
        <v>35</v>
      </c>
      <c r="M17" s="6">
        <f>C17*L17</f>
        <v>1050</v>
      </c>
      <c r="N17" s="33">
        <f>+C17*L17</f>
        <v>1050</v>
      </c>
      <c r="O17" s="34">
        <v>3</v>
      </c>
      <c r="P17" s="33">
        <v>2.5</v>
      </c>
      <c r="Q17" s="33">
        <f>+O17*P17</f>
        <v>7.5</v>
      </c>
      <c r="R17" s="33">
        <f>+N17+Q17</f>
        <v>1057.5</v>
      </c>
      <c r="S17" s="3">
        <v>37.5</v>
      </c>
      <c r="T17" s="3">
        <f>C17*S17</f>
        <v>1125</v>
      </c>
      <c r="U17" s="8">
        <v>37.5</v>
      </c>
      <c r="V17" s="8">
        <f>+C17*U17</f>
        <v>1125</v>
      </c>
      <c r="Y17" s="13"/>
      <c r="Z17" s="13"/>
      <c r="AA17" s="13"/>
      <c r="AB17" s="13"/>
      <c r="AF17" s="13"/>
    </row>
    <row r="18" spans="1:36" s="11" customFormat="1" ht="14.45" x14ac:dyDescent="0.35">
      <c r="A18" s="11" t="s">
        <v>1</v>
      </c>
      <c r="C18" s="11">
        <v>50</v>
      </c>
      <c r="D18" s="24">
        <v>45</v>
      </c>
      <c r="E18" s="8">
        <f>+C18*D18</f>
        <v>2250</v>
      </c>
      <c r="F18" s="13"/>
      <c r="G18" s="28">
        <v>6</v>
      </c>
      <c r="H18" s="29">
        <v>5</v>
      </c>
      <c r="I18" s="29">
        <f t="shared" ref="I18:I19" si="1">+G18*H18</f>
        <v>30</v>
      </c>
      <c r="J18" s="29">
        <f>+E18+I18</f>
        <v>2280</v>
      </c>
      <c r="K18" s="13"/>
      <c r="L18" s="6">
        <v>50</v>
      </c>
      <c r="M18" s="6">
        <f>C18*L18</f>
        <v>2500</v>
      </c>
      <c r="N18" s="33">
        <f>+C18*L18</f>
        <v>2500</v>
      </c>
      <c r="O18" s="34">
        <v>6</v>
      </c>
      <c r="P18" s="33">
        <v>5</v>
      </c>
      <c r="Q18" s="33">
        <f t="shared" ref="Q18:Q19" si="2">+O18*P18</f>
        <v>30</v>
      </c>
      <c r="R18" s="33">
        <f>+N18+Q18</f>
        <v>2530</v>
      </c>
      <c r="S18" s="3">
        <v>55</v>
      </c>
      <c r="T18" s="3">
        <f>C18*S18</f>
        <v>2750</v>
      </c>
      <c r="U18" s="8">
        <v>55</v>
      </c>
      <c r="V18" s="8">
        <f t="shared" ref="V18:V19" si="3">+C18*U18</f>
        <v>2750</v>
      </c>
      <c r="Y18" s="13"/>
      <c r="Z18" s="13"/>
      <c r="AA18" s="13"/>
      <c r="AB18" s="13"/>
      <c r="AF18" s="13"/>
    </row>
    <row r="19" spans="1:36" s="11" customFormat="1" ht="15.95" x14ac:dyDescent="0.5">
      <c r="A19" s="11" t="s">
        <v>2</v>
      </c>
      <c r="C19" s="14">
        <v>150</v>
      </c>
      <c r="D19" s="24">
        <v>90</v>
      </c>
      <c r="E19" s="25">
        <f>+C19*D19</f>
        <v>13500</v>
      </c>
      <c r="F19" s="19"/>
      <c r="G19" s="28">
        <v>12</v>
      </c>
      <c r="H19" s="29">
        <v>10</v>
      </c>
      <c r="I19" s="30">
        <f t="shared" si="1"/>
        <v>120</v>
      </c>
      <c r="J19" s="30">
        <f>+E19+I19</f>
        <v>13620</v>
      </c>
      <c r="K19" s="13"/>
      <c r="L19" s="6">
        <v>100</v>
      </c>
      <c r="M19" s="31">
        <f>C19*L19</f>
        <v>15000</v>
      </c>
      <c r="N19" s="35">
        <f>+C19*L19</f>
        <v>15000</v>
      </c>
      <c r="O19" s="34">
        <v>12</v>
      </c>
      <c r="P19" s="33">
        <v>10</v>
      </c>
      <c r="Q19" s="35">
        <f t="shared" si="2"/>
        <v>120</v>
      </c>
      <c r="R19" s="35">
        <f>+N19+Q19</f>
        <v>15120</v>
      </c>
      <c r="S19" s="3">
        <v>110</v>
      </c>
      <c r="T19" s="4">
        <f>C19*S19</f>
        <v>16500</v>
      </c>
      <c r="U19" s="25">
        <v>110</v>
      </c>
      <c r="V19" s="25">
        <f t="shared" si="3"/>
        <v>16500</v>
      </c>
      <c r="Y19" s="13"/>
      <c r="Z19" s="13"/>
      <c r="AA19" s="13"/>
      <c r="AB19" s="13"/>
      <c r="AF19" s="13"/>
    </row>
    <row r="20" spans="1:36" s="11" customFormat="1" ht="14.45" x14ac:dyDescent="0.35">
      <c r="C20" s="11">
        <f>SUM(C17:C19)</f>
        <v>230</v>
      </c>
      <c r="D20" s="24"/>
      <c r="E20" s="8">
        <f>SUM(E17:E19)</f>
        <v>16800</v>
      </c>
      <c r="F20" s="13"/>
      <c r="G20" s="28"/>
      <c r="H20" s="29"/>
      <c r="I20" s="29">
        <f>SUM(I17:I19)</f>
        <v>150</v>
      </c>
      <c r="J20" s="29">
        <f>SUM(J17:J19)</f>
        <v>16950</v>
      </c>
      <c r="K20" s="13"/>
      <c r="L20" s="6"/>
      <c r="M20" s="6">
        <f>SUM(M17:M19)</f>
        <v>18550</v>
      </c>
      <c r="N20" s="33">
        <f>SUM(N17:N19)</f>
        <v>18550</v>
      </c>
      <c r="O20" s="34"/>
      <c r="P20" s="33"/>
      <c r="Q20" s="33">
        <f>SUM(Q17:Q19)</f>
        <v>157.5</v>
      </c>
      <c r="R20" s="33">
        <f>SUM(R17:R19)</f>
        <v>18707.5</v>
      </c>
      <c r="S20" s="3"/>
      <c r="T20" s="3">
        <f>SUM(T17:T19)</f>
        <v>20375</v>
      </c>
      <c r="U20" s="8"/>
      <c r="V20" s="8">
        <f>SUM(V17:V19)</f>
        <v>20375</v>
      </c>
      <c r="Y20" s="13"/>
      <c r="Z20" s="13"/>
      <c r="AA20" s="13"/>
      <c r="AB20" s="13"/>
      <c r="AF20" s="13"/>
    </row>
    <row r="21" spans="1:36" s="11" customFormat="1" ht="14.45" x14ac:dyDescent="0.35">
      <c r="A21" s="11" t="s">
        <v>5</v>
      </c>
      <c r="D21" s="24"/>
      <c r="E21" s="8">
        <v>1400</v>
      </c>
      <c r="F21" s="13"/>
      <c r="G21" s="28"/>
      <c r="H21" s="29"/>
      <c r="I21" s="29"/>
      <c r="J21" s="29">
        <v>1400</v>
      </c>
      <c r="K21" s="13"/>
      <c r="L21" s="6"/>
      <c r="M21" s="6">
        <v>1400</v>
      </c>
      <c r="N21" s="33"/>
      <c r="O21" s="34"/>
      <c r="P21" s="33"/>
      <c r="Q21" s="33"/>
      <c r="R21" s="33">
        <v>1400</v>
      </c>
      <c r="S21" s="3"/>
      <c r="T21" s="3">
        <v>1400</v>
      </c>
      <c r="U21" s="8"/>
      <c r="V21" s="8">
        <v>1400</v>
      </c>
      <c r="Y21" s="13"/>
      <c r="Z21" s="13"/>
      <c r="AA21" s="13"/>
      <c r="AB21" s="13"/>
      <c r="AF21" s="13"/>
    </row>
    <row r="22" spans="1:36" s="11" customFormat="1" ht="14.45" x14ac:dyDescent="0.35">
      <c r="A22" s="11" t="s">
        <v>6</v>
      </c>
      <c r="D22" s="24"/>
      <c r="E22" s="8">
        <v>200</v>
      </c>
      <c r="F22" s="13"/>
      <c r="G22" s="28"/>
      <c r="H22" s="29"/>
      <c r="I22" s="29"/>
      <c r="J22" s="29">
        <v>200</v>
      </c>
      <c r="K22" s="13"/>
      <c r="L22" s="6"/>
      <c r="M22" s="6">
        <v>200</v>
      </c>
      <c r="N22" s="33"/>
      <c r="O22" s="34"/>
      <c r="P22" s="33"/>
      <c r="Q22" s="33"/>
      <c r="R22" s="33">
        <v>200</v>
      </c>
      <c r="S22" s="3"/>
      <c r="T22" s="3">
        <v>200</v>
      </c>
      <c r="U22" s="8"/>
      <c r="V22" s="8">
        <v>200</v>
      </c>
      <c r="Y22" s="13"/>
      <c r="Z22" s="13"/>
      <c r="AA22" s="13"/>
      <c r="AB22" s="13"/>
      <c r="AF22" s="13"/>
    </row>
    <row r="23" spans="1:36" s="11" customFormat="1" ht="14.45" x14ac:dyDescent="0.35">
      <c r="A23" s="11" t="s">
        <v>4</v>
      </c>
      <c r="D23" s="24"/>
      <c r="E23" s="8">
        <v>22000</v>
      </c>
      <c r="F23" s="13"/>
      <c r="G23" s="28"/>
      <c r="H23" s="29"/>
      <c r="I23" s="29"/>
      <c r="J23" s="29">
        <v>22000</v>
      </c>
      <c r="K23" s="13"/>
      <c r="L23" s="6"/>
      <c r="M23" s="6">
        <v>22000</v>
      </c>
      <c r="N23" s="33"/>
      <c r="O23" s="34"/>
      <c r="P23" s="33"/>
      <c r="Q23" s="33"/>
      <c r="R23" s="33">
        <v>22000</v>
      </c>
      <c r="S23" s="3"/>
      <c r="T23" s="3">
        <v>22000</v>
      </c>
      <c r="U23" s="8"/>
      <c r="V23" s="8">
        <v>22000</v>
      </c>
      <c r="Y23" s="13"/>
      <c r="Z23" s="13"/>
      <c r="AA23" s="13"/>
      <c r="AB23" s="13"/>
      <c r="AF23" s="13"/>
    </row>
    <row r="24" spans="1:36" s="11" customFormat="1" ht="14.45" x14ac:dyDescent="0.35">
      <c r="A24" s="11" t="s">
        <v>3</v>
      </c>
      <c r="D24" s="24"/>
      <c r="E24" s="25">
        <v>3000</v>
      </c>
      <c r="F24" s="19"/>
      <c r="G24" s="28"/>
      <c r="H24" s="29"/>
      <c r="I24" s="29"/>
      <c r="J24" s="30">
        <v>3000</v>
      </c>
      <c r="K24" s="13"/>
      <c r="L24" s="6"/>
      <c r="M24" s="7">
        <v>3000</v>
      </c>
      <c r="N24" s="33"/>
      <c r="O24" s="34"/>
      <c r="P24" s="33"/>
      <c r="Q24" s="33"/>
      <c r="R24" s="35">
        <v>3000</v>
      </c>
      <c r="S24" s="3"/>
      <c r="T24" s="4">
        <v>3000</v>
      </c>
      <c r="U24" s="8"/>
      <c r="V24" s="25">
        <v>3000</v>
      </c>
      <c r="Y24" s="13"/>
      <c r="Z24" s="13"/>
      <c r="AA24" s="13"/>
      <c r="AB24" s="13"/>
      <c r="AF24" s="13"/>
    </row>
    <row r="25" spans="1:36" s="11" customFormat="1" ht="14.45" x14ac:dyDescent="0.35">
      <c r="D25" s="24"/>
      <c r="E25" s="8">
        <f>+SUM(E20:E24)</f>
        <v>43400</v>
      </c>
      <c r="F25" s="13"/>
      <c r="G25" s="28"/>
      <c r="H25" s="29"/>
      <c r="I25" s="29"/>
      <c r="J25" s="29">
        <f>+SUM(J20:J24)</f>
        <v>43550</v>
      </c>
      <c r="K25" s="13"/>
      <c r="L25" s="6"/>
      <c r="M25" s="6">
        <f>+SUM(M20:M24)</f>
        <v>45150</v>
      </c>
      <c r="N25" s="33"/>
      <c r="O25" s="34"/>
      <c r="P25" s="33"/>
      <c r="Q25" s="33"/>
      <c r="R25" s="33">
        <f>+SUM(R20:R24)</f>
        <v>45307.5</v>
      </c>
      <c r="S25" s="3"/>
      <c r="T25" s="3">
        <f>+SUM(T20:T24)</f>
        <v>46975</v>
      </c>
      <c r="U25" s="8"/>
      <c r="V25" s="8">
        <f>+SUM(V20:V24)</f>
        <v>46975</v>
      </c>
      <c r="Y25" s="13"/>
      <c r="Z25" s="13"/>
      <c r="AA25" s="13"/>
      <c r="AB25" s="13"/>
      <c r="AF25" s="13"/>
    </row>
    <row r="26" spans="1:36" s="11" customFormat="1" ht="14.45" x14ac:dyDescent="0.35">
      <c r="D26" s="16"/>
      <c r="E26" s="13"/>
      <c r="F26" s="13"/>
      <c r="G26" s="20"/>
      <c r="H26" s="13"/>
      <c r="I26" s="13"/>
      <c r="J26" s="13"/>
      <c r="K26" s="13"/>
      <c r="L26" s="13"/>
      <c r="M26" s="13"/>
      <c r="N26" s="13"/>
      <c r="O26" s="20"/>
      <c r="P26" s="13"/>
      <c r="Q26" s="13"/>
      <c r="R26" s="13"/>
      <c r="S26" s="13"/>
      <c r="T26" s="13"/>
      <c r="Y26" s="13"/>
      <c r="Z26" s="13"/>
      <c r="AA26" s="13"/>
      <c r="AB26" s="13"/>
      <c r="AF26" s="13"/>
    </row>
    <row r="27" spans="1:36" s="11" customFormat="1" ht="14.45" x14ac:dyDescent="0.35">
      <c r="D27" s="1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T27" s="13"/>
      <c r="AC27" s="13"/>
      <c r="AD27" s="13"/>
      <c r="AE27" s="13"/>
      <c r="AF27" s="13"/>
      <c r="AJ27" s="13"/>
    </row>
    <row r="28" spans="1:36" s="11" customFormat="1" ht="14.45" x14ac:dyDescent="0.35">
      <c r="D28" s="1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T28" s="13"/>
      <c r="AC28" s="13"/>
      <c r="AD28" s="13"/>
      <c r="AE28" s="13"/>
      <c r="AF28" s="13"/>
      <c r="AJ28" s="13"/>
    </row>
    <row r="29" spans="1:36" s="11" customFormat="1" ht="14.45" x14ac:dyDescent="0.35">
      <c r="D29" s="1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T29" s="13"/>
      <c r="AC29" s="13"/>
      <c r="AD29" s="13"/>
      <c r="AE29" s="13"/>
      <c r="AF29" s="13"/>
      <c r="AJ29" s="13"/>
    </row>
    <row r="30" spans="1:36" s="11" customFormat="1" ht="14.45" x14ac:dyDescent="0.35">
      <c r="D30" s="1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T30" s="13"/>
      <c r="AC30" s="13"/>
      <c r="AD30" s="13"/>
      <c r="AE30" s="13"/>
      <c r="AF30" s="13"/>
      <c r="AJ30" s="13"/>
    </row>
    <row r="31" spans="1:36" s="11" customFormat="1" ht="14.45" x14ac:dyDescent="0.35">
      <c r="D31" s="1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T31" s="13"/>
      <c r="AC31" s="13"/>
      <c r="AD31" s="13"/>
      <c r="AE31" s="13"/>
      <c r="AF31" s="13"/>
      <c r="AJ31" s="13"/>
    </row>
    <row r="32" spans="1:36" s="11" customFormat="1" ht="14.45" x14ac:dyDescent="0.35"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Q32" s="13"/>
      <c r="Y32" s="13"/>
      <c r="Z32" s="13"/>
      <c r="AA32" s="13"/>
      <c r="AB32" s="13"/>
      <c r="AF32" s="13"/>
    </row>
    <row r="33" spans="4:32" s="11" customFormat="1" ht="14.45" x14ac:dyDescent="0.35">
      <c r="D33" s="16"/>
      <c r="E33" s="13"/>
      <c r="F33" s="13"/>
      <c r="G33" s="13"/>
      <c r="H33" s="13"/>
      <c r="I33" s="13"/>
      <c r="J33" s="13"/>
      <c r="K33" s="13"/>
      <c r="L33" s="13"/>
      <c r="M33" s="13"/>
      <c r="N33" s="13"/>
      <c r="Q33" s="13"/>
      <c r="Y33" s="13"/>
      <c r="Z33" s="13"/>
      <c r="AA33" s="13"/>
      <c r="AB33" s="13"/>
      <c r="AF33" s="13"/>
    </row>
    <row r="34" spans="4:32" s="11" customFormat="1" ht="14.45" x14ac:dyDescent="0.35"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Q34" s="13"/>
      <c r="Y34" s="13"/>
      <c r="Z34" s="13"/>
      <c r="AA34" s="13"/>
      <c r="AB34" s="13"/>
      <c r="AF34" s="13"/>
    </row>
    <row r="35" spans="4:32" s="11" customFormat="1" ht="14.45" x14ac:dyDescent="0.35">
      <c r="D35" s="16"/>
      <c r="E35" s="13"/>
      <c r="F35" s="13"/>
      <c r="G35" s="13"/>
      <c r="H35" s="13"/>
      <c r="I35" s="13"/>
      <c r="J35" s="13"/>
      <c r="K35" s="13"/>
      <c r="L35" s="13"/>
      <c r="M35" s="13"/>
      <c r="N35" s="13"/>
      <c r="Q35" s="13"/>
      <c r="Y35" s="13"/>
      <c r="Z35" s="13"/>
      <c r="AA35" s="13"/>
      <c r="AB35" s="13"/>
      <c r="AF35" s="13"/>
    </row>
    <row r="36" spans="4:32" s="11" customFormat="1" ht="14.45" x14ac:dyDescent="0.35">
      <c r="D36" s="16"/>
      <c r="E36" s="13"/>
      <c r="F36" s="13"/>
      <c r="G36" s="13"/>
      <c r="H36" s="13"/>
      <c r="I36" s="13"/>
      <c r="J36" s="13"/>
      <c r="K36" s="13"/>
      <c r="L36" s="13"/>
      <c r="M36" s="13"/>
      <c r="N36" s="13"/>
      <c r="Q36" s="13"/>
      <c r="Y36" s="13"/>
      <c r="Z36" s="13"/>
      <c r="AA36" s="13"/>
      <c r="AB36" s="13"/>
      <c r="AF36" s="13"/>
    </row>
    <row r="37" spans="4:32" s="11" customFormat="1" ht="14.45" x14ac:dyDescent="0.35">
      <c r="D37" s="16"/>
      <c r="E37" s="13"/>
      <c r="F37" s="13"/>
      <c r="G37" s="13"/>
      <c r="H37" s="13"/>
      <c r="I37" s="13"/>
      <c r="J37" s="13"/>
      <c r="K37" s="13"/>
      <c r="L37" s="13"/>
      <c r="M37" s="13"/>
      <c r="N37" s="13"/>
      <c r="Q37" s="13"/>
      <c r="Y37" s="13"/>
      <c r="Z37" s="13"/>
      <c r="AA37" s="13"/>
      <c r="AB37" s="13"/>
      <c r="AF37" s="13"/>
    </row>
    <row r="38" spans="4:32" s="11" customFormat="1" ht="14.45" x14ac:dyDescent="0.35">
      <c r="D38" s="16"/>
      <c r="E38" s="13"/>
      <c r="F38" s="13"/>
      <c r="G38" s="13"/>
      <c r="H38" s="13"/>
      <c r="I38" s="13"/>
      <c r="J38" s="13"/>
      <c r="K38" s="13"/>
      <c r="L38" s="13"/>
      <c r="M38" s="13"/>
      <c r="N38" s="13"/>
      <c r="Q38" s="13"/>
      <c r="Y38" s="13"/>
      <c r="Z38" s="13"/>
      <c r="AA38" s="13"/>
      <c r="AB38" s="13"/>
      <c r="AF38" s="13"/>
    </row>
    <row r="39" spans="4:32" s="11" customFormat="1" ht="14.45" x14ac:dyDescent="0.35">
      <c r="D39" s="16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13"/>
      <c r="Y39" s="13"/>
      <c r="Z39" s="13"/>
      <c r="AA39" s="13"/>
      <c r="AB39" s="13"/>
      <c r="AF39" s="13"/>
    </row>
    <row r="40" spans="4:32" s="11" customFormat="1" ht="14.45" x14ac:dyDescent="0.35">
      <c r="D40" s="16"/>
      <c r="E40" s="13"/>
      <c r="F40" s="13"/>
      <c r="G40" s="13"/>
      <c r="H40" s="13"/>
      <c r="I40" s="13"/>
      <c r="J40" s="13"/>
      <c r="K40" s="13"/>
      <c r="L40" s="13"/>
      <c r="M40" s="13"/>
      <c r="N40" s="13"/>
      <c r="Q40" s="13"/>
      <c r="Y40" s="13"/>
      <c r="Z40" s="13"/>
      <c r="AA40" s="13"/>
      <c r="AB40" s="13"/>
      <c r="AF40" s="13"/>
    </row>
    <row r="41" spans="4:32" s="11" customFormat="1" ht="14.45" x14ac:dyDescent="0.35">
      <c r="D41" s="16"/>
      <c r="E41" s="13"/>
      <c r="F41" s="13"/>
      <c r="G41" s="13"/>
      <c r="H41" s="13"/>
      <c r="I41" s="13"/>
      <c r="J41" s="13"/>
      <c r="K41" s="13"/>
      <c r="L41" s="13"/>
      <c r="M41" s="13"/>
      <c r="N41" s="13"/>
      <c r="Q41" s="13"/>
      <c r="Y41" s="13"/>
      <c r="Z41" s="13"/>
      <c r="AA41" s="13"/>
      <c r="AB41" s="13"/>
      <c r="AF41" s="13"/>
    </row>
    <row r="42" spans="4:32" s="11" customFormat="1" ht="14.45" x14ac:dyDescent="0.35">
      <c r="D42" s="16"/>
      <c r="E42" s="13"/>
      <c r="F42" s="13"/>
      <c r="G42" s="13"/>
      <c r="H42" s="13"/>
      <c r="I42" s="13"/>
      <c r="J42" s="13"/>
      <c r="K42" s="13"/>
      <c r="L42" s="13"/>
      <c r="M42" s="13"/>
      <c r="N42" s="13"/>
      <c r="Q42" s="13"/>
      <c r="Y42" s="13"/>
      <c r="Z42" s="13"/>
      <c r="AA42" s="13"/>
      <c r="AB42" s="13"/>
      <c r="AF42" s="13"/>
    </row>
    <row r="43" spans="4:32" s="11" customFormat="1" ht="14.45" x14ac:dyDescent="0.35">
      <c r="D43" s="16"/>
      <c r="E43" s="13"/>
      <c r="F43" s="13"/>
      <c r="G43" s="13"/>
      <c r="H43" s="13"/>
      <c r="I43" s="13"/>
      <c r="J43" s="13"/>
      <c r="K43" s="13"/>
      <c r="L43" s="13"/>
      <c r="M43" s="13"/>
      <c r="N43" s="13"/>
      <c r="Q43" s="13"/>
      <c r="Y43" s="13"/>
      <c r="Z43" s="13"/>
      <c r="AA43" s="13"/>
      <c r="AB43" s="13"/>
      <c r="AF43" s="13"/>
    </row>
    <row r="44" spans="4:32" s="11" customFormat="1" ht="14.45" x14ac:dyDescent="0.35">
      <c r="D44" s="16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13"/>
      <c r="Y44" s="13"/>
      <c r="Z44" s="13"/>
      <c r="AA44" s="13"/>
      <c r="AB44" s="13"/>
      <c r="AF44" s="13"/>
    </row>
    <row r="45" spans="4:32" s="11" customFormat="1" ht="14.45" x14ac:dyDescent="0.35">
      <c r="D45" s="16"/>
      <c r="E45" s="13"/>
      <c r="F45" s="13"/>
      <c r="G45" s="13"/>
      <c r="H45" s="13"/>
      <c r="I45" s="13"/>
      <c r="J45" s="13"/>
      <c r="K45" s="13"/>
      <c r="L45" s="13"/>
      <c r="M45" s="13"/>
      <c r="N45" s="13"/>
      <c r="Q45" s="13"/>
      <c r="Y45" s="13"/>
      <c r="Z45" s="13"/>
      <c r="AA45" s="13"/>
      <c r="AB45" s="13"/>
      <c r="AF45" s="13"/>
    </row>
    <row r="46" spans="4:32" s="11" customFormat="1" ht="14.45" x14ac:dyDescent="0.35">
      <c r="D46" s="16"/>
      <c r="E46" s="13"/>
      <c r="F46" s="13"/>
      <c r="G46" s="13"/>
      <c r="H46" s="13"/>
      <c r="I46" s="13"/>
      <c r="J46" s="13"/>
      <c r="K46" s="13"/>
      <c r="L46" s="13"/>
      <c r="M46" s="13"/>
      <c r="N46" s="13"/>
      <c r="Q46" s="13"/>
      <c r="Y46" s="13"/>
      <c r="Z46" s="13"/>
      <c r="AA46" s="13"/>
      <c r="AB46" s="13"/>
      <c r="AF46" s="13"/>
    </row>
    <row r="47" spans="4:32" s="11" customFormat="1" x14ac:dyDescent="0.25">
      <c r="D47" s="16"/>
      <c r="E47" s="13"/>
      <c r="F47" s="13"/>
      <c r="G47" s="13"/>
      <c r="H47" s="13"/>
      <c r="I47" s="13"/>
      <c r="J47" s="13"/>
      <c r="K47" s="13"/>
      <c r="L47" s="13"/>
      <c r="M47" s="13"/>
      <c r="N47" s="13"/>
      <c r="Q47" s="13"/>
      <c r="Y47" s="13"/>
      <c r="Z47" s="13"/>
      <c r="AA47" s="13"/>
      <c r="AB47" s="13"/>
      <c r="AF47" s="13"/>
    </row>
    <row r="48" spans="4:32" s="11" customFormat="1" x14ac:dyDescent="0.25">
      <c r="D48" s="16"/>
      <c r="E48" s="13"/>
      <c r="F48" s="13"/>
      <c r="G48" s="13"/>
      <c r="H48" s="13"/>
      <c r="I48" s="13"/>
      <c r="J48" s="13"/>
      <c r="K48" s="13"/>
      <c r="L48" s="13"/>
      <c r="M48" s="13"/>
      <c r="N48" s="13"/>
      <c r="Q48" s="13"/>
      <c r="Y48" s="13"/>
      <c r="Z48" s="13"/>
      <c r="AA48" s="13"/>
      <c r="AB48" s="13"/>
      <c r="AF48" s="13"/>
    </row>
    <row r="49" spans="4:32" s="11" customFormat="1" x14ac:dyDescent="0.25">
      <c r="D49" s="16"/>
      <c r="E49" s="13"/>
      <c r="F49" s="13"/>
      <c r="G49" s="13"/>
      <c r="H49" s="13"/>
      <c r="I49" s="13"/>
      <c r="J49" s="13"/>
      <c r="K49" s="13"/>
      <c r="L49" s="13"/>
      <c r="M49" s="13"/>
      <c r="N49" s="13"/>
      <c r="Q49" s="13"/>
      <c r="Y49" s="13"/>
      <c r="Z49" s="13"/>
      <c r="AA49" s="13"/>
      <c r="AB49" s="13"/>
      <c r="AF49" s="13"/>
    </row>
    <row r="50" spans="4:32" s="11" customFormat="1" x14ac:dyDescent="0.25">
      <c r="D50" s="16"/>
      <c r="E50" s="13"/>
      <c r="F50" s="13"/>
      <c r="G50" s="13"/>
      <c r="H50" s="13"/>
      <c r="I50" s="13"/>
      <c r="J50" s="13"/>
      <c r="K50" s="13"/>
      <c r="L50" s="13"/>
      <c r="M50" s="13"/>
      <c r="N50" s="13"/>
      <c r="Q50" s="13"/>
      <c r="Y50" s="13"/>
      <c r="Z50" s="13"/>
      <c r="AA50" s="13"/>
      <c r="AB50" s="13"/>
      <c r="AF50" s="13"/>
    </row>
    <row r="51" spans="4:32" s="11" customFormat="1" x14ac:dyDescent="0.25">
      <c r="D51" s="16"/>
      <c r="E51" s="13"/>
      <c r="F51" s="13"/>
      <c r="G51" s="13"/>
      <c r="H51" s="13"/>
      <c r="I51" s="13"/>
      <c r="J51" s="13"/>
      <c r="K51" s="13"/>
      <c r="L51" s="13"/>
      <c r="M51" s="13"/>
      <c r="N51" s="13"/>
      <c r="Q51" s="13"/>
      <c r="Y51" s="13"/>
      <c r="Z51" s="13"/>
      <c r="AA51" s="13"/>
      <c r="AB51" s="13"/>
      <c r="AF51" s="13"/>
    </row>
    <row r="52" spans="4:32" s="11" customFormat="1" x14ac:dyDescent="0.25">
      <c r="D52" s="16"/>
      <c r="E52" s="13"/>
      <c r="F52" s="13"/>
      <c r="G52" s="13"/>
      <c r="H52" s="13"/>
      <c r="I52" s="13"/>
      <c r="J52" s="13"/>
      <c r="K52" s="13"/>
      <c r="L52" s="13"/>
      <c r="M52" s="13"/>
      <c r="N52" s="13"/>
      <c r="Q52" s="13"/>
      <c r="Y52" s="13"/>
      <c r="Z52" s="13"/>
      <c r="AA52" s="13"/>
      <c r="AB52" s="13"/>
      <c r="AF52" s="13"/>
    </row>
    <row r="53" spans="4:32" s="11" customFormat="1" x14ac:dyDescent="0.25">
      <c r="D53" s="16"/>
      <c r="E53" s="13"/>
      <c r="F53" s="13"/>
      <c r="G53" s="13"/>
      <c r="H53" s="13"/>
      <c r="I53" s="13"/>
      <c r="J53" s="13"/>
      <c r="K53" s="13"/>
      <c r="L53" s="13"/>
      <c r="M53" s="13"/>
      <c r="N53" s="13"/>
      <c r="Q53" s="13"/>
      <c r="Y53" s="13"/>
      <c r="Z53" s="13"/>
      <c r="AA53" s="13"/>
      <c r="AB53" s="13"/>
      <c r="AF53" s="13"/>
    </row>
    <row r="54" spans="4:32" s="11" customFormat="1" x14ac:dyDescent="0.25">
      <c r="D54" s="16"/>
      <c r="E54" s="13"/>
      <c r="F54" s="13"/>
      <c r="G54" s="13"/>
      <c r="H54" s="13"/>
      <c r="I54" s="13"/>
      <c r="J54" s="13"/>
      <c r="K54" s="13"/>
      <c r="L54" s="13"/>
      <c r="M54" s="13"/>
      <c r="N54" s="13"/>
      <c r="Q54" s="13"/>
      <c r="Y54" s="13"/>
      <c r="Z54" s="13"/>
      <c r="AA54" s="13"/>
      <c r="AB54" s="13"/>
      <c r="AF54" s="13"/>
    </row>
    <row r="55" spans="4:32" s="11" customFormat="1" x14ac:dyDescent="0.25">
      <c r="D55" s="16"/>
      <c r="E55" s="13"/>
      <c r="F55" s="13"/>
      <c r="G55" s="13"/>
      <c r="H55" s="13"/>
      <c r="I55" s="13"/>
      <c r="J55" s="13"/>
      <c r="K55" s="13"/>
      <c r="L55" s="13"/>
      <c r="M55" s="13"/>
      <c r="N55" s="13"/>
      <c r="Q55" s="13"/>
      <c r="Y55" s="13"/>
      <c r="Z55" s="13"/>
      <c r="AA55" s="13"/>
      <c r="AB55" s="13"/>
      <c r="AF55" s="13"/>
    </row>
    <row r="56" spans="4:32" s="11" customFormat="1" x14ac:dyDescent="0.25">
      <c r="D56" s="16"/>
      <c r="E56" s="13"/>
      <c r="F56" s="13"/>
      <c r="G56" s="13"/>
      <c r="H56" s="13"/>
      <c r="I56" s="13"/>
      <c r="J56" s="13"/>
      <c r="K56" s="13"/>
      <c r="L56" s="13"/>
      <c r="M56" s="13"/>
      <c r="N56" s="13"/>
      <c r="Q56" s="13"/>
      <c r="Y56" s="13"/>
      <c r="Z56" s="13"/>
      <c r="AA56" s="13"/>
      <c r="AB56" s="13"/>
      <c r="AF56" s="13"/>
    </row>
    <row r="57" spans="4:32" s="11" customFormat="1" x14ac:dyDescent="0.25">
      <c r="D57" s="16"/>
      <c r="E57" s="13"/>
      <c r="F57" s="13"/>
      <c r="G57" s="13"/>
      <c r="H57" s="13"/>
      <c r="I57" s="13"/>
      <c r="J57" s="13"/>
      <c r="K57" s="13"/>
      <c r="L57" s="13"/>
      <c r="M57" s="13"/>
      <c r="N57" s="13"/>
      <c r="Q57" s="13"/>
      <c r="Y57" s="13"/>
      <c r="Z57" s="13"/>
      <c r="AA57" s="13"/>
      <c r="AB57" s="13"/>
      <c r="AF57" s="13"/>
    </row>
    <row r="58" spans="4:32" s="11" customFormat="1" x14ac:dyDescent="0.25">
      <c r="D58" s="16"/>
      <c r="E58" s="13"/>
      <c r="F58" s="13"/>
      <c r="G58" s="13"/>
      <c r="H58" s="13"/>
      <c r="I58" s="13"/>
      <c r="J58" s="13"/>
      <c r="K58" s="13"/>
      <c r="L58" s="13"/>
      <c r="M58" s="13"/>
      <c r="N58" s="13"/>
      <c r="Q58" s="13"/>
      <c r="Y58" s="13"/>
      <c r="Z58" s="13"/>
      <c r="AA58" s="13"/>
      <c r="AB58" s="13"/>
      <c r="AF58" s="13"/>
    </row>
    <row r="59" spans="4:32" s="11" customFormat="1" x14ac:dyDescent="0.25">
      <c r="D59" s="16"/>
      <c r="E59" s="13"/>
      <c r="F59" s="13"/>
      <c r="G59" s="13"/>
      <c r="H59" s="13"/>
      <c r="I59" s="13"/>
      <c r="J59" s="13"/>
      <c r="K59" s="13"/>
      <c r="L59" s="13"/>
      <c r="M59" s="13"/>
      <c r="N59" s="13"/>
      <c r="Q59" s="13"/>
      <c r="Y59" s="13"/>
      <c r="Z59" s="13"/>
      <c r="AA59" s="13"/>
      <c r="AB59" s="13"/>
      <c r="AF59" s="13"/>
    </row>
    <row r="60" spans="4:32" s="11" customFormat="1" x14ac:dyDescent="0.25">
      <c r="D60" s="16"/>
      <c r="E60" s="13"/>
      <c r="F60" s="13"/>
      <c r="G60" s="13"/>
      <c r="H60" s="13"/>
      <c r="I60" s="13"/>
      <c r="J60" s="13"/>
      <c r="K60" s="13"/>
      <c r="L60" s="13"/>
      <c r="M60" s="13"/>
      <c r="N60" s="13"/>
      <c r="Q60" s="13"/>
      <c r="Y60" s="13"/>
      <c r="Z60" s="13"/>
      <c r="AA60" s="13"/>
      <c r="AB60" s="13"/>
      <c r="AF60" s="13"/>
    </row>
    <row r="61" spans="4:32" s="11" customFormat="1" x14ac:dyDescent="0.25">
      <c r="D61" s="16"/>
      <c r="E61" s="13"/>
      <c r="F61" s="13"/>
      <c r="G61" s="13"/>
      <c r="H61" s="13"/>
      <c r="I61" s="13"/>
      <c r="J61" s="13"/>
      <c r="K61" s="13"/>
      <c r="L61" s="13"/>
      <c r="M61" s="13"/>
      <c r="N61" s="13"/>
      <c r="Q61" s="13"/>
      <c r="Y61" s="13"/>
      <c r="Z61" s="13"/>
      <c r="AA61" s="13"/>
      <c r="AB61" s="13"/>
      <c r="AF61" s="13"/>
    </row>
    <row r="62" spans="4:32" s="11" customFormat="1" x14ac:dyDescent="0.25">
      <c r="D62" s="16"/>
      <c r="E62" s="13"/>
      <c r="F62" s="13"/>
      <c r="G62" s="13"/>
      <c r="H62" s="13"/>
      <c r="I62" s="13"/>
      <c r="J62" s="13"/>
      <c r="K62" s="13"/>
      <c r="L62" s="13"/>
      <c r="M62" s="13"/>
      <c r="N62" s="13"/>
      <c r="Q62" s="13"/>
      <c r="Y62" s="13"/>
      <c r="Z62" s="13"/>
      <c r="AA62" s="13"/>
      <c r="AB62" s="13"/>
      <c r="AF62" s="13"/>
    </row>
    <row r="63" spans="4:32" s="11" customFormat="1" x14ac:dyDescent="0.25">
      <c r="D63" s="16"/>
      <c r="E63" s="13"/>
      <c r="F63" s="13"/>
      <c r="G63" s="13"/>
      <c r="H63" s="13"/>
      <c r="I63" s="13"/>
      <c r="J63" s="13"/>
      <c r="K63" s="13"/>
      <c r="L63" s="13"/>
      <c r="M63" s="13"/>
      <c r="N63" s="13"/>
      <c r="Q63" s="13"/>
      <c r="Y63" s="13"/>
      <c r="Z63" s="13"/>
      <c r="AA63" s="13"/>
      <c r="AB63" s="13"/>
      <c r="AF63" s="13"/>
    </row>
    <row r="64" spans="4:32" s="11" customFormat="1" x14ac:dyDescent="0.25">
      <c r="D64" s="16"/>
      <c r="E64" s="13"/>
      <c r="F64" s="13"/>
      <c r="G64" s="13"/>
      <c r="H64" s="13"/>
      <c r="I64" s="13"/>
      <c r="J64" s="13"/>
      <c r="K64" s="13"/>
      <c r="L64" s="13"/>
      <c r="M64" s="13"/>
      <c r="N64" s="13"/>
      <c r="Q64" s="13"/>
      <c r="Y64" s="13"/>
      <c r="Z64" s="13"/>
      <c r="AA64" s="13"/>
      <c r="AB64" s="13"/>
      <c r="AF64" s="13"/>
    </row>
    <row r="65" spans="4:32" s="11" customFormat="1" x14ac:dyDescent="0.25">
      <c r="D65" s="16"/>
      <c r="E65" s="13"/>
      <c r="F65" s="13"/>
      <c r="G65" s="13"/>
      <c r="H65" s="13"/>
      <c r="I65" s="13"/>
      <c r="J65" s="13"/>
      <c r="K65" s="13"/>
      <c r="L65" s="13"/>
      <c r="M65" s="13"/>
      <c r="N65" s="13"/>
      <c r="Q65" s="13"/>
      <c r="Y65" s="13"/>
      <c r="Z65" s="13"/>
      <c r="AA65" s="13"/>
      <c r="AB65" s="13"/>
      <c r="AF65" s="13"/>
    </row>
    <row r="66" spans="4:32" s="11" customFormat="1" x14ac:dyDescent="0.25">
      <c r="D66" s="16"/>
      <c r="E66" s="13"/>
      <c r="F66" s="13"/>
      <c r="G66" s="13"/>
      <c r="H66" s="13"/>
      <c r="I66" s="13"/>
      <c r="J66" s="13"/>
      <c r="K66" s="13"/>
      <c r="L66" s="13"/>
      <c r="M66" s="13"/>
      <c r="N66" s="13"/>
      <c r="Q66" s="13"/>
      <c r="Y66" s="13"/>
      <c r="Z66" s="13"/>
      <c r="AA66" s="13"/>
      <c r="AB66" s="13"/>
      <c r="AF66" s="13"/>
    </row>
    <row r="67" spans="4:32" s="11" customFormat="1" x14ac:dyDescent="0.25">
      <c r="D67" s="16"/>
      <c r="E67" s="13"/>
      <c r="F67" s="13"/>
      <c r="G67" s="13"/>
      <c r="H67" s="13"/>
      <c r="I67" s="13"/>
      <c r="J67" s="13"/>
      <c r="K67" s="13"/>
      <c r="L67" s="13"/>
      <c r="M67" s="13"/>
      <c r="N67" s="13"/>
      <c r="Q67" s="13"/>
      <c r="Y67" s="13"/>
      <c r="Z67" s="13"/>
      <c r="AA67" s="13"/>
      <c r="AB67" s="13"/>
      <c r="AF67" s="13"/>
    </row>
    <row r="68" spans="4:32" s="11" customFormat="1" x14ac:dyDescent="0.25">
      <c r="D68" s="16"/>
      <c r="E68" s="13"/>
      <c r="F68" s="13"/>
      <c r="G68" s="13"/>
      <c r="H68" s="13"/>
      <c r="I68" s="13"/>
      <c r="J68" s="13"/>
      <c r="K68" s="13"/>
      <c r="L68" s="13"/>
      <c r="M68" s="13"/>
      <c r="N68" s="13"/>
      <c r="Q68" s="13"/>
      <c r="Y68" s="13"/>
      <c r="Z68" s="13"/>
      <c r="AA68" s="13"/>
      <c r="AB68" s="13"/>
      <c r="AF68" s="13"/>
    </row>
    <row r="69" spans="4:32" s="11" customFormat="1" x14ac:dyDescent="0.25">
      <c r="D69" s="16"/>
      <c r="E69" s="13"/>
      <c r="F69" s="13"/>
      <c r="G69" s="13"/>
      <c r="H69" s="13"/>
      <c r="I69" s="13"/>
      <c r="J69" s="13"/>
      <c r="K69" s="13"/>
      <c r="L69" s="13"/>
      <c r="M69" s="13"/>
      <c r="N69" s="13"/>
      <c r="Q69" s="13"/>
      <c r="Y69" s="13"/>
      <c r="Z69" s="13"/>
      <c r="AA69" s="13"/>
      <c r="AB69" s="13"/>
      <c r="AF69" s="13"/>
    </row>
    <row r="70" spans="4:32" s="11" customFormat="1" x14ac:dyDescent="0.25">
      <c r="D70" s="16"/>
      <c r="E70" s="13"/>
      <c r="F70" s="13"/>
      <c r="G70" s="13"/>
      <c r="H70" s="13"/>
      <c r="I70" s="13"/>
      <c r="J70" s="13"/>
      <c r="K70" s="13"/>
      <c r="L70" s="13"/>
      <c r="M70" s="13"/>
      <c r="N70" s="13"/>
      <c r="Q70" s="13"/>
      <c r="Y70" s="13"/>
      <c r="Z70" s="13"/>
      <c r="AA70" s="13"/>
      <c r="AB70" s="13"/>
      <c r="AF70" s="13"/>
    </row>
    <row r="71" spans="4:32" s="11" customFormat="1" x14ac:dyDescent="0.25">
      <c r="D71" s="16"/>
      <c r="E71" s="13"/>
      <c r="F71" s="13"/>
      <c r="G71" s="13"/>
      <c r="H71" s="13"/>
      <c r="I71" s="13"/>
      <c r="J71" s="13"/>
      <c r="K71" s="13"/>
      <c r="L71" s="13"/>
      <c r="M71" s="13"/>
      <c r="N71" s="13"/>
      <c r="Q71" s="13"/>
      <c r="Y71" s="13"/>
      <c r="Z71" s="13"/>
      <c r="AA71" s="13"/>
      <c r="AB71" s="13"/>
      <c r="AF71" s="13"/>
    </row>
    <row r="72" spans="4:32" s="11" customFormat="1" x14ac:dyDescent="0.25">
      <c r="D72" s="16"/>
      <c r="E72" s="13"/>
      <c r="F72" s="13"/>
      <c r="G72" s="13"/>
      <c r="H72" s="13"/>
      <c r="I72" s="13"/>
      <c r="J72" s="13"/>
      <c r="K72" s="13"/>
      <c r="L72" s="13"/>
      <c r="M72" s="13"/>
      <c r="N72" s="13"/>
      <c r="Q72" s="13"/>
      <c r="Y72" s="13"/>
      <c r="Z72" s="13"/>
      <c r="AA72" s="13"/>
      <c r="AB72" s="13"/>
      <c r="AF72" s="13"/>
    </row>
    <row r="73" spans="4:32" s="11" customFormat="1" x14ac:dyDescent="0.25">
      <c r="D73" s="16"/>
      <c r="E73" s="13"/>
      <c r="F73" s="13"/>
      <c r="G73" s="13"/>
      <c r="H73" s="13"/>
      <c r="I73" s="13"/>
      <c r="J73" s="13"/>
      <c r="K73" s="13"/>
      <c r="L73" s="13"/>
      <c r="M73" s="13"/>
      <c r="N73" s="13"/>
      <c r="Q73" s="13"/>
      <c r="Y73" s="13"/>
      <c r="Z73" s="13"/>
      <c r="AA73" s="13"/>
      <c r="AB73" s="13"/>
      <c r="AF73" s="13"/>
    </row>
    <row r="74" spans="4:32" s="11" customFormat="1" x14ac:dyDescent="0.25">
      <c r="D74" s="16"/>
      <c r="E74" s="13"/>
      <c r="F74" s="13"/>
      <c r="G74" s="13"/>
      <c r="H74" s="13"/>
      <c r="I74" s="13"/>
      <c r="J74" s="13"/>
      <c r="K74" s="13"/>
      <c r="L74" s="13"/>
      <c r="M74" s="13"/>
      <c r="N74" s="13"/>
      <c r="Q74" s="13"/>
      <c r="Y74" s="13"/>
      <c r="Z74" s="13"/>
      <c r="AA74" s="13"/>
      <c r="AB74" s="13"/>
      <c r="AF74" s="13"/>
    </row>
    <row r="75" spans="4:32" s="11" customFormat="1" x14ac:dyDescent="0.25">
      <c r="D75" s="16"/>
      <c r="E75" s="13"/>
      <c r="F75" s="13"/>
      <c r="G75" s="13"/>
      <c r="H75" s="13"/>
      <c r="I75" s="13"/>
      <c r="J75" s="13"/>
      <c r="K75" s="13"/>
      <c r="L75" s="13"/>
      <c r="M75" s="13"/>
      <c r="N75" s="13"/>
      <c r="Q75" s="13"/>
      <c r="Y75" s="13"/>
      <c r="Z75" s="13"/>
      <c r="AA75" s="13"/>
      <c r="AB75" s="13"/>
      <c r="AF75" s="13"/>
    </row>
    <row r="76" spans="4:32" s="11" customFormat="1" x14ac:dyDescent="0.25">
      <c r="D76" s="16"/>
      <c r="E76" s="13"/>
      <c r="F76" s="13"/>
      <c r="G76" s="13"/>
      <c r="H76" s="13"/>
      <c r="I76" s="13"/>
      <c r="J76" s="13"/>
      <c r="K76" s="13"/>
      <c r="L76" s="13"/>
      <c r="M76" s="13"/>
      <c r="N76" s="13"/>
      <c r="Q76" s="13"/>
      <c r="Y76" s="13"/>
      <c r="Z76" s="13"/>
      <c r="AA76" s="13"/>
      <c r="AB76" s="13"/>
      <c r="AF76" s="13"/>
    </row>
    <row r="77" spans="4:32" s="11" customFormat="1" x14ac:dyDescent="0.25">
      <c r="D77" s="16"/>
      <c r="E77" s="13"/>
      <c r="F77" s="13"/>
      <c r="G77" s="13"/>
      <c r="H77" s="13"/>
      <c r="I77" s="13"/>
      <c r="J77" s="13"/>
      <c r="K77" s="13"/>
      <c r="L77" s="13"/>
      <c r="M77" s="13"/>
      <c r="N77" s="13"/>
      <c r="Q77" s="13"/>
      <c r="Y77" s="13"/>
      <c r="Z77" s="13"/>
      <c r="AA77" s="13"/>
      <c r="AB77" s="13"/>
      <c r="AF77" s="13"/>
    </row>
    <row r="78" spans="4:32" s="11" customFormat="1" x14ac:dyDescent="0.25">
      <c r="D78" s="16"/>
      <c r="E78" s="13"/>
      <c r="F78" s="13"/>
      <c r="G78" s="13"/>
      <c r="H78" s="13"/>
      <c r="I78" s="13"/>
      <c r="J78" s="13"/>
      <c r="K78" s="13"/>
      <c r="L78" s="13"/>
      <c r="M78" s="13"/>
      <c r="N78" s="13"/>
      <c r="Q78" s="13"/>
      <c r="Y78" s="13"/>
      <c r="Z78" s="13"/>
      <c r="AA78" s="13"/>
      <c r="AB78" s="13"/>
      <c r="AF78" s="13"/>
    </row>
    <row r="79" spans="4:32" s="11" customFormat="1" x14ac:dyDescent="0.25">
      <c r="D79" s="16"/>
      <c r="E79" s="13"/>
      <c r="F79" s="13"/>
      <c r="G79" s="13"/>
      <c r="H79" s="13"/>
      <c r="I79" s="13"/>
      <c r="J79" s="13"/>
      <c r="K79" s="13"/>
      <c r="L79" s="13"/>
      <c r="M79" s="13"/>
      <c r="N79" s="13"/>
      <c r="Q79" s="13"/>
      <c r="Y79" s="13"/>
      <c r="Z79" s="13"/>
      <c r="AA79" s="13"/>
      <c r="AB79" s="13"/>
      <c r="AF79" s="13"/>
    </row>
    <row r="80" spans="4:32" s="11" customFormat="1" x14ac:dyDescent="0.25">
      <c r="D80" s="16"/>
      <c r="E80" s="13"/>
      <c r="F80" s="13"/>
      <c r="G80" s="13"/>
      <c r="H80" s="13"/>
      <c r="I80" s="13"/>
      <c r="J80" s="13"/>
      <c r="K80" s="13"/>
      <c r="L80" s="13"/>
      <c r="M80" s="13"/>
      <c r="N80" s="13"/>
      <c r="Q80" s="13"/>
      <c r="Y80" s="13"/>
      <c r="Z80" s="13"/>
      <c r="AA80" s="13"/>
      <c r="AB80" s="13"/>
      <c r="AF80" s="13"/>
    </row>
    <row r="81" spans="4:32" s="11" customFormat="1" x14ac:dyDescent="0.25">
      <c r="D81" s="16"/>
      <c r="E81" s="13"/>
      <c r="F81" s="13"/>
      <c r="G81" s="13"/>
      <c r="H81" s="13"/>
      <c r="I81" s="13"/>
      <c r="J81" s="13"/>
      <c r="K81" s="13"/>
      <c r="L81" s="13"/>
      <c r="M81" s="13"/>
      <c r="N81" s="13"/>
      <c r="Q81" s="13"/>
      <c r="Y81" s="13"/>
      <c r="Z81" s="13"/>
      <c r="AA81" s="13"/>
      <c r="AB81" s="13"/>
      <c r="AF81" s="13"/>
    </row>
    <row r="82" spans="4:32" s="11" customFormat="1" x14ac:dyDescent="0.25">
      <c r="D82" s="16"/>
      <c r="E82" s="13"/>
      <c r="F82" s="13"/>
      <c r="G82" s="13"/>
      <c r="H82" s="13"/>
      <c r="I82" s="13"/>
      <c r="J82" s="13"/>
      <c r="K82" s="13"/>
      <c r="L82" s="13"/>
      <c r="M82" s="13"/>
      <c r="N82" s="13"/>
      <c r="Q82" s="13"/>
      <c r="Y82" s="13"/>
      <c r="Z82" s="13"/>
      <c r="AA82" s="13"/>
      <c r="AB82" s="13"/>
      <c r="AF82" s="13"/>
    </row>
    <row r="83" spans="4:32" s="11" customFormat="1" x14ac:dyDescent="0.25">
      <c r="D83" s="16"/>
      <c r="E83" s="13"/>
      <c r="F83" s="13"/>
      <c r="G83" s="13"/>
      <c r="H83" s="13"/>
      <c r="I83" s="13"/>
      <c r="J83" s="13"/>
      <c r="K83" s="13"/>
      <c r="L83" s="13"/>
      <c r="M83" s="13"/>
      <c r="N83" s="13"/>
      <c r="Q83" s="13"/>
      <c r="Y83" s="13"/>
      <c r="Z83" s="13"/>
      <c r="AA83" s="13"/>
      <c r="AB83" s="13"/>
      <c r="AF83" s="13"/>
    </row>
    <row r="84" spans="4:32" s="11" customFormat="1" x14ac:dyDescent="0.25">
      <c r="D84" s="16"/>
      <c r="E84" s="13"/>
      <c r="F84" s="13"/>
      <c r="G84" s="13"/>
      <c r="H84" s="13"/>
      <c r="I84" s="13"/>
      <c r="J84" s="13"/>
      <c r="K84" s="13"/>
      <c r="L84" s="13"/>
      <c r="M84" s="13"/>
      <c r="N84" s="13"/>
      <c r="Q84" s="13"/>
      <c r="Y84" s="13"/>
      <c r="Z84" s="13"/>
      <c r="AA84" s="13"/>
      <c r="AB84" s="13"/>
      <c r="AF84" s="13"/>
    </row>
    <row r="85" spans="4:32" s="11" customFormat="1" x14ac:dyDescent="0.25">
      <c r="D85" s="16"/>
      <c r="E85" s="13"/>
      <c r="F85" s="13"/>
      <c r="G85" s="13"/>
      <c r="H85" s="13"/>
      <c r="I85" s="13"/>
      <c r="J85" s="13"/>
      <c r="K85" s="13"/>
      <c r="L85" s="13"/>
      <c r="M85" s="13"/>
      <c r="N85" s="13"/>
      <c r="Q85" s="13"/>
      <c r="Y85" s="13"/>
      <c r="Z85" s="13"/>
      <c r="AA85" s="13"/>
      <c r="AB85" s="13"/>
      <c r="AF85" s="13"/>
    </row>
    <row r="86" spans="4:32" s="11" customFormat="1" x14ac:dyDescent="0.25">
      <c r="D86" s="16"/>
      <c r="E86" s="13"/>
      <c r="F86" s="13"/>
      <c r="G86" s="13"/>
      <c r="H86" s="13"/>
      <c r="I86" s="13"/>
      <c r="J86" s="13"/>
      <c r="K86" s="13"/>
      <c r="L86" s="13"/>
      <c r="M86" s="13"/>
      <c r="N86" s="13"/>
      <c r="Q86" s="13"/>
      <c r="Y86" s="13"/>
      <c r="Z86" s="13"/>
      <c r="AA86" s="13"/>
      <c r="AB86" s="13"/>
      <c r="AF86" s="13"/>
    </row>
    <row r="87" spans="4:32" s="11" customFormat="1" x14ac:dyDescent="0.25">
      <c r="D87" s="16"/>
      <c r="E87" s="13"/>
      <c r="F87" s="13"/>
      <c r="G87" s="13"/>
      <c r="H87" s="13"/>
      <c r="I87" s="13"/>
      <c r="J87" s="13"/>
      <c r="K87" s="13"/>
      <c r="L87" s="13"/>
      <c r="M87" s="13"/>
      <c r="N87" s="13"/>
      <c r="Q87" s="13"/>
      <c r="Y87" s="13"/>
      <c r="Z87" s="13"/>
      <c r="AA87" s="13"/>
      <c r="AB87" s="13"/>
      <c r="AF87" s="13"/>
    </row>
    <row r="88" spans="4:32" s="11" customFormat="1" x14ac:dyDescent="0.25">
      <c r="D88" s="16"/>
      <c r="E88" s="13"/>
      <c r="F88" s="13"/>
      <c r="G88" s="13"/>
      <c r="H88" s="13"/>
      <c r="I88" s="13"/>
      <c r="J88" s="13"/>
      <c r="K88" s="13"/>
      <c r="L88" s="13"/>
      <c r="M88" s="13"/>
      <c r="N88" s="13"/>
      <c r="Q88" s="13"/>
      <c r="Y88" s="13"/>
      <c r="Z88" s="13"/>
      <c r="AA88" s="13"/>
      <c r="AB88" s="13"/>
      <c r="AF88" s="13"/>
    </row>
    <row r="89" spans="4:32" s="11" customFormat="1" x14ac:dyDescent="0.25">
      <c r="D89" s="16"/>
      <c r="E89" s="13"/>
      <c r="F89" s="13"/>
      <c r="G89" s="13"/>
      <c r="H89" s="13"/>
      <c r="I89" s="13"/>
      <c r="J89" s="13"/>
      <c r="K89" s="13"/>
      <c r="L89" s="13"/>
      <c r="M89" s="13"/>
      <c r="N89" s="13"/>
      <c r="Q89" s="13"/>
      <c r="Y89" s="13"/>
      <c r="Z89" s="13"/>
      <c r="AA89" s="13"/>
      <c r="AB89" s="13"/>
      <c r="AF89" s="13"/>
    </row>
    <row r="90" spans="4:32" s="11" customFormat="1" x14ac:dyDescent="0.25">
      <c r="D90" s="16"/>
      <c r="E90" s="13"/>
      <c r="F90" s="13"/>
      <c r="G90" s="13"/>
      <c r="H90" s="13"/>
      <c r="I90" s="13"/>
      <c r="J90" s="13"/>
      <c r="K90" s="13"/>
      <c r="L90" s="13"/>
      <c r="M90" s="13"/>
      <c r="N90" s="13"/>
      <c r="Q90" s="13"/>
      <c r="Y90" s="13"/>
      <c r="Z90" s="13"/>
      <c r="AA90" s="13"/>
      <c r="AB90" s="13"/>
      <c r="AF90" s="13"/>
    </row>
    <row r="91" spans="4:32" s="11" customFormat="1" x14ac:dyDescent="0.25">
      <c r="D91" s="16"/>
      <c r="E91" s="13"/>
      <c r="F91" s="13"/>
      <c r="G91" s="13"/>
      <c r="H91" s="13"/>
      <c r="I91" s="13"/>
      <c r="J91" s="13"/>
      <c r="K91" s="13"/>
      <c r="L91" s="13"/>
      <c r="M91" s="13"/>
      <c r="N91" s="13"/>
      <c r="Q91" s="13"/>
      <c r="Y91" s="13"/>
      <c r="Z91" s="13"/>
      <c r="AA91" s="13"/>
      <c r="AB91" s="13"/>
      <c r="AF91" s="13"/>
    </row>
    <row r="92" spans="4:32" s="11" customFormat="1" x14ac:dyDescent="0.25">
      <c r="D92" s="16"/>
      <c r="E92" s="13"/>
      <c r="F92" s="13"/>
      <c r="G92" s="13"/>
      <c r="H92" s="13"/>
      <c r="I92" s="13"/>
      <c r="J92" s="13"/>
      <c r="K92" s="13"/>
      <c r="L92" s="13"/>
      <c r="M92" s="13"/>
      <c r="N92" s="13"/>
      <c r="Q92" s="13"/>
      <c r="Y92" s="13"/>
      <c r="Z92" s="13"/>
      <c r="AA92" s="13"/>
      <c r="AB92" s="13"/>
      <c r="AF92" s="13"/>
    </row>
    <row r="93" spans="4:32" s="11" customFormat="1" x14ac:dyDescent="0.25">
      <c r="D93" s="16"/>
      <c r="E93" s="13"/>
      <c r="F93" s="13"/>
      <c r="G93" s="13"/>
      <c r="H93" s="13"/>
      <c r="I93" s="13"/>
      <c r="J93" s="13"/>
      <c r="K93" s="13"/>
      <c r="L93" s="13"/>
      <c r="M93" s="13"/>
      <c r="N93" s="13"/>
      <c r="Q93" s="13"/>
      <c r="Y93" s="13"/>
      <c r="Z93" s="13"/>
      <c r="AA93" s="13"/>
      <c r="AB93" s="13"/>
      <c r="AF93" s="13"/>
    </row>
    <row r="94" spans="4:32" s="11" customFormat="1" x14ac:dyDescent="0.25">
      <c r="D94" s="16"/>
      <c r="E94" s="13"/>
      <c r="F94" s="13"/>
      <c r="G94" s="13"/>
      <c r="H94" s="13"/>
      <c r="I94" s="13"/>
      <c r="J94" s="13"/>
      <c r="K94" s="13"/>
      <c r="L94" s="13"/>
      <c r="M94" s="13"/>
      <c r="N94" s="13"/>
      <c r="Q94" s="13"/>
      <c r="Y94" s="13"/>
      <c r="Z94" s="13"/>
      <c r="AA94" s="13"/>
      <c r="AB94" s="13"/>
      <c r="AF94" s="13"/>
    </row>
    <row r="95" spans="4:32" s="11" customFormat="1" x14ac:dyDescent="0.25">
      <c r="D95" s="16"/>
      <c r="E95" s="13"/>
      <c r="F95" s="13"/>
      <c r="G95" s="13"/>
      <c r="H95" s="13"/>
      <c r="I95" s="13"/>
      <c r="J95" s="13"/>
      <c r="K95" s="13"/>
      <c r="L95" s="13"/>
      <c r="M95" s="13"/>
      <c r="N95" s="13"/>
      <c r="Q95" s="13"/>
      <c r="Y95" s="13"/>
      <c r="Z95" s="13"/>
      <c r="AA95" s="13"/>
      <c r="AB95" s="13"/>
      <c r="AF95" s="13"/>
    </row>
    <row r="96" spans="4:32" s="11" customFormat="1" x14ac:dyDescent="0.25">
      <c r="D96" s="16"/>
      <c r="E96" s="13"/>
      <c r="F96" s="13"/>
      <c r="G96" s="13"/>
      <c r="H96" s="13"/>
      <c r="I96" s="13"/>
      <c r="J96" s="13"/>
      <c r="K96" s="13"/>
      <c r="L96" s="13"/>
      <c r="M96" s="13"/>
      <c r="N96" s="13"/>
      <c r="Q96" s="13"/>
      <c r="Y96" s="13"/>
      <c r="Z96" s="13"/>
      <c r="AA96" s="13"/>
      <c r="AB96" s="13"/>
      <c r="AF96" s="13"/>
    </row>
    <row r="97" spans="4:32" s="11" customFormat="1" x14ac:dyDescent="0.25">
      <c r="D97" s="16"/>
      <c r="E97" s="13"/>
      <c r="F97" s="13"/>
      <c r="G97" s="13"/>
      <c r="H97" s="13"/>
      <c r="I97" s="13"/>
      <c r="J97" s="13"/>
      <c r="K97" s="13"/>
      <c r="L97" s="13"/>
      <c r="M97" s="13"/>
      <c r="N97" s="13"/>
      <c r="Q97" s="13"/>
      <c r="Y97" s="13"/>
      <c r="Z97" s="13"/>
      <c r="AA97" s="13"/>
      <c r="AB97" s="13"/>
      <c r="AF97" s="13"/>
    </row>
    <row r="98" spans="4:32" s="11" customFormat="1" x14ac:dyDescent="0.25">
      <c r="D98" s="16"/>
      <c r="E98" s="13"/>
      <c r="F98" s="13"/>
      <c r="G98" s="13"/>
      <c r="H98" s="13"/>
      <c r="I98" s="13"/>
      <c r="J98" s="13"/>
      <c r="K98" s="13"/>
      <c r="L98" s="13"/>
      <c r="M98" s="13"/>
      <c r="N98" s="13"/>
      <c r="Q98" s="13"/>
      <c r="Y98" s="13"/>
      <c r="Z98" s="13"/>
      <c r="AA98" s="13"/>
      <c r="AB98" s="13"/>
      <c r="AF98" s="13"/>
    </row>
    <row r="99" spans="4:32" s="11" customFormat="1" x14ac:dyDescent="0.25">
      <c r="D99" s="16"/>
      <c r="E99" s="13"/>
      <c r="F99" s="13"/>
      <c r="G99" s="13"/>
      <c r="H99" s="13"/>
      <c r="I99" s="13"/>
      <c r="J99" s="13"/>
      <c r="K99" s="13"/>
      <c r="L99" s="13"/>
      <c r="M99" s="13"/>
      <c r="N99" s="13"/>
      <c r="Q99" s="13"/>
      <c r="Y99" s="13"/>
      <c r="Z99" s="13"/>
      <c r="AA99" s="13"/>
      <c r="AB99" s="13"/>
      <c r="AF99" s="13"/>
    </row>
    <row r="100" spans="4:32" s="11" customFormat="1" x14ac:dyDescent="0.25">
      <c r="D100" s="1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Q100" s="13"/>
      <c r="Y100" s="13"/>
      <c r="Z100" s="13"/>
      <c r="AA100" s="13"/>
      <c r="AB100" s="13"/>
      <c r="AF100" s="13"/>
    </row>
    <row r="101" spans="4:32" s="11" customFormat="1" x14ac:dyDescent="0.25">
      <c r="D101" s="16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Q101" s="13"/>
      <c r="Y101" s="13"/>
      <c r="Z101" s="13"/>
      <c r="AA101" s="13"/>
      <c r="AB101" s="13"/>
      <c r="AF101" s="13"/>
    </row>
    <row r="102" spans="4:32" s="11" customFormat="1" x14ac:dyDescent="0.25">
      <c r="D102" s="16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Q102" s="13"/>
      <c r="Y102" s="13"/>
      <c r="Z102" s="13"/>
      <c r="AA102" s="13"/>
      <c r="AB102" s="13"/>
      <c r="AF102" s="13"/>
    </row>
    <row r="103" spans="4:32" s="11" customFormat="1" x14ac:dyDescent="0.25">
      <c r="D103" s="16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Q103" s="13"/>
      <c r="Y103" s="13"/>
      <c r="Z103" s="13"/>
      <c r="AA103" s="13"/>
      <c r="AB103" s="13"/>
      <c r="AF103" s="13"/>
    </row>
    <row r="104" spans="4:32" s="11" customFormat="1" x14ac:dyDescent="0.25">
      <c r="D104" s="16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Q104" s="13"/>
      <c r="Y104" s="13"/>
      <c r="Z104" s="13"/>
      <c r="AA104" s="13"/>
      <c r="AB104" s="13"/>
      <c r="AF104" s="13"/>
    </row>
    <row r="105" spans="4:32" s="11" customFormat="1" x14ac:dyDescent="0.25">
      <c r="D105" s="16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Q105" s="13"/>
      <c r="Y105" s="13"/>
      <c r="Z105" s="13"/>
      <c r="AA105" s="13"/>
      <c r="AB105" s="13"/>
      <c r="AF105" s="13"/>
    </row>
    <row r="106" spans="4:32" s="11" customFormat="1" x14ac:dyDescent="0.25">
      <c r="D106" s="16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Q106" s="13"/>
      <c r="Y106" s="13"/>
      <c r="Z106" s="13"/>
      <c r="AA106" s="13"/>
      <c r="AB106" s="13"/>
      <c r="AF106" s="13"/>
    </row>
    <row r="107" spans="4:32" s="11" customFormat="1" x14ac:dyDescent="0.25">
      <c r="D107" s="16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Q107" s="13"/>
      <c r="Y107" s="13"/>
      <c r="Z107" s="13"/>
      <c r="AA107" s="13"/>
      <c r="AB107" s="13"/>
      <c r="AF107" s="13"/>
    </row>
    <row r="108" spans="4:32" s="11" customFormat="1" x14ac:dyDescent="0.25">
      <c r="D108" s="16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Q108" s="13"/>
      <c r="Y108" s="13"/>
      <c r="Z108" s="13"/>
      <c r="AA108" s="13"/>
      <c r="AB108" s="13"/>
      <c r="AF108" s="13"/>
    </row>
    <row r="109" spans="4:32" s="11" customFormat="1" x14ac:dyDescent="0.25">
      <c r="D109" s="16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Q109" s="13"/>
      <c r="Y109" s="13"/>
      <c r="Z109" s="13"/>
      <c r="AA109" s="13"/>
      <c r="AB109" s="13"/>
      <c r="AF109" s="13"/>
    </row>
    <row r="110" spans="4:32" s="11" customFormat="1" x14ac:dyDescent="0.25">
      <c r="D110" s="16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Q110" s="13"/>
      <c r="Y110" s="13"/>
      <c r="Z110" s="13"/>
      <c r="AA110" s="13"/>
      <c r="AB110" s="13"/>
      <c r="AF110" s="13"/>
    </row>
    <row r="111" spans="4:32" s="11" customFormat="1" x14ac:dyDescent="0.25">
      <c r="D111" s="16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Q111" s="13"/>
      <c r="Y111" s="13"/>
      <c r="Z111" s="13"/>
      <c r="AA111" s="13"/>
      <c r="AB111" s="13"/>
      <c r="AF111" s="13"/>
    </row>
    <row r="112" spans="4:32" s="11" customFormat="1" x14ac:dyDescent="0.25">
      <c r="D112" s="16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Q112" s="13"/>
      <c r="Y112" s="13"/>
      <c r="Z112" s="13"/>
      <c r="AA112" s="13"/>
      <c r="AB112" s="13"/>
      <c r="AF112" s="13"/>
    </row>
    <row r="113" spans="4:32" s="11" customFormat="1" x14ac:dyDescent="0.25">
      <c r="D113" s="16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Q113" s="13"/>
      <c r="Y113" s="13"/>
      <c r="Z113" s="13"/>
      <c r="AA113" s="13"/>
      <c r="AB113" s="13"/>
      <c r="AF113" s="13"/>
    </row>
    <row r="114" spans="4:32" s="11" customFormat="1" x14ac:dyDescent="0.25">
      <c r="D114" s="16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Q114" s="13"/>
      <c r="Y114" s="13"/>
      <c r="Z114" s="13"/>
      <c r="AA114" s="13"/>
      <c r="AB114" s="13"/>
      <c r="AF114" s="13"/>
    </row>
    <row r="115" spans="4:32" s="11" customFormat="1" x14ac:dyDescent="0.25">
      <c r="D115" s="16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Q115" s="13"/>
      <c r="Y115" s="13"/>
      <c r="Z115" s="13"/>
      <c r="AA115" s="13"/>
      <c r="AB115" s="13"/>
      <c r="AF115" s="13"/>
    </row>
    <row r="116" spans="4:32" s="11" customFormat="1" x14ac:dyDescent="0.25">
      <c r="D116" s="16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Q116" s="13"/>
      <c r="Y116" s="13"/>
      <c r="Z116" s="13"/>
      <c r="AA116" s="13"/>
      <c r="AB116" s="13"/>
      <c r="AF116" s="13"/>
    </row>
    <row r="117" spans="4:32" s="11" customFormat="1" x14ac:dyDescent="0.25">
      <c r="D117" s="16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Q117" s="13"/>
      <c r="Y117" s="13"/>
      <c r="Z117" s="13"/>
      <c r="AA117" s="13"/>
      <c r="AB117" s="13"/>
      <c r="AF117" s="13"/>
    </row>
    <row r="118" spans="4:32" s="11" customFormat="1" x14ac:dyDescent="0.25">
      <c r="D118" s="16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Q118" s="13"/>
      <c r="Y118" s="13"/>
      <c r="Z118" s="13"/>
      <c r="AA118" s="13"/>
      <c r="AB118" s="13"/>
      <c r="AF118" s="13"/>
    </row>
    <row r="119" spans="4:32" s="11" customFormat="1" x14ac:dyDescent="0.25">
      <c r="D119" s="16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Q119" s="13"/>
      <c r="Y119" s="13"/>
      <c r="Z119" s="13"/>
      <c r="AA119" s="13"/>
      <c r="AB119" s="13"/>
      <c r="AF119" s="13"/>
    </row>
    <row r="120" spans="4:32" s="11" customFormat="1" x14ac:dyDescent="0.25">
      <c r="D120" s="16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Q120" s="13"/>
      <c r="Y120" s="13"/>
      <c r="Z120" s="13"/>
      <c r="AA120" s="13"/>
      <c r="AB120" s="13"/>
      <c r="AF120" s="13"/>
    </row>
    <row r="121" spans="4:32" s="11" customFormat="1" x14ac:dyDescent="0.25">
      <c r="D121" s="16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Q121" s="13"/>
      <c r="Y121" s="13"/>
      <c r="Z121" s="13"/>
      <c r="AA121" s="13"/>
      <c r="AB121" s="13"/>
      <c r="AF121" s="13"/>
    </row>
    <row r="122" spans="4:32" s="11" customFormat="1" x14ac:dyDescent="0.25">
      <c r="D122" s="16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Q122" s="13"/>
      <c r="Y122" s="13"/>
      <c r="Z122" s="13"/>
      <c r="AA122" s="13"/>
      <c r="AB122" s="13"/>
      <c r="AF122" s="13"/>
    </row>
    <row r="123" spans="4:32" s="11" customFormat="1" x14ac:dyDescent="0.25">
      <c r="D123" s="16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Q123" s="13"/>
      <c r="Y123" s="13"/>
      <c r="Z123" s="13"/>
      <c r="AA123" s="13"/>
      <c r="AB123" s="13"/>
      <c r="AF123" s="13"/>
    </row>
    <row r="124" spans="4:32" s="11" customFormat="1" x14ac:dyDescent="0.25">
      <c r="D124" s="16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Q124" s="13"/>
      <c r="Y124" s="13"/>
      <c r="Z124" s="13"/>
      <c r="AA124" s="13"/>
      <c r="AB124" s="13"/>
      <c r="AF124" s="13"/>
    </row>
    <row r="125" spans="4:32" s="11" customFormat="1" x14ac:dyDescent="0.25">
      <c r="D125" s="16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Q125" s="13"/>
      <c r="Y125" s="13"/>
      <c r="Z125" s="13"/>
      <c r="AA125" s="13"/>
      <c r="AB125" s="13"/>
      <c r="AF125" s="13"/>
    </row>
    <row r="126" spans="4:32" s="11" customFormat="1" x14ac:dyDescent="0.25">
      <c r="D126" s="16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Q126" s="13"/>
      <c r="Y126" s="13"/>
      <c r="Z126" s="13"/>
      <c r="AA126" s="13"/>
      <c r="AB126" s="13"/>
      <c r="AF126" s="13"/>
    </row>
    <row r="127" spans="4:32" s="11" customFormat="1" x14ac:dyDescent="0.25">
      <c r="D127" s="16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Q127" s="13"/>
      <c r="Y127" s="13"/>
      <c r="Z127" s="13"/>
      <c r="AA127" s="13"/>
      <c r="AB127" s="13"/>
      <c r="AF127" s="13"/>
    </row>
    <row r="128" spans="4:32" s="11" customFormat="1" x14ac:dyDescent="0.25">
      <c r="D128" s="16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Q128" s="13"/>
      <c r="Y128" s="13"/>
      <c r="Z128" s="13"/>
      <c r="AA128" s="13"/>
      <c r="AB128" s="13"/>
      <c r="AF128" s="13"/>
    </row>
    <row r="129" spans="4:32" s="11" customFormat="1" x14ac:dyDescent="0.25">
      <c r="D129" s="16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Q129" s="13"/>
      <c r="Y129" s="13"/>
      <c r="Z129" s="13"/>
      <c r="AA129" s="13"/>
      <c r="AB129" s="13"/>
      <c r="AF129" s="13"/>
    </row>
    <row r="130" spans="4:32" s="11" customFormat="1" x14ac:dyDescent="0.25">
      <c r="D130" s="16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Q130" s="13"/>
      <c r="Y130" s="13"/>
      <c r="Z130" s="13"/>
      <c r="AA130" s="13"/>
      <c r="AB130" s="13"/>
      <c r="AF130" s="13"/>
    </row>
    <row r="131" spans="4:32" s="11" customFormat="1" x14ac:dyDescent="0.25">
      <c r="D131" s="16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Q131" s="13"/>
      <c r="Y131" s="13"/>
      <c r="Z131" s="13"/>
      <c r="AA131" s="13"/>
      <c r="AB131" s="13"/>
      <c r="AF131" s="13"/>
    </row>
    <row r="132" spans="4:32" s="11" customFormat="1" x14ac:dyDescent="0.25">
      <c r="D132" s="16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Q132" s="13"/>
      <c r="Y132" s="13"/>
      <c r="Z132" s="13"/>
      <c r="AA132" s="13"/>
      <c r="AB132" s="13"/>
      <c r="AF132" s="13"/>
    </row>
    <row r="133" spans="4:32" s="11" customFormat="1" x14ac:dyDescent="0.25">
      <c r="D133" s="16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Q133" s="13"/>
      <c r="Y133" s="13"/>
      <c r="Z133" s="13"/>
      <c r="AA133" s="13"/>
      <c r="AB133" s="13"/>
      <c r="AF133" s="13"/>
    </row>
    <row r="134" spans="4:32" s="11" customFormat="1" x14ac:dyDescent="0.25">
      <c r="D134" s="16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Q134" s="13"/>
      <c r="Y134" s="13"/>
      <c r="Z134" s="13"/>
      <c r="AA134" s="13"/>
      <c r="AB134" s="13"/>
      <c r="AF134" s="13"/>
    </row>
    <row r="135" spans="4:32" s="11" customFormat="1" x14ac:dyDescent="0.25">
      <c r="D135" s="16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Q135" s="13"/>
      <c r="Y135" s="13"/>
      <c r="Z135" s="13"/>
      <c r="AA135" s="13"/>
      <c r="AB135" s="13"/>
      <c r="AF135" s="13"/>
    </row>
    <row r="136" spans="4:32" s="11" customFormat="1" x14ac:dyDescent="0.25">
      <c r="D136" s="16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Q136" s="13"/>
      <c r="Y136" s="13"/>
      <c r="Z136" s="13"/>
      <c r="AA136" s="13"/>
      <c r="AB136" s="13"/>
      <c r="AF136" s="13"/>
    </row>
    <row r="137" spans="4:32" s="11" customFormat="1" x14ac:dyDescent="0.25">
      <c r="D137" s="16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Q137" s="13"/>
      <c r="Y137" s="13"/>
      <c r="Z137" s="13"/>
      <c r="AA137" s="13"/>
      <c r="AB137" s="13"/>
      <c r="AF137" s="13"/>
    </row>
    <row r="138" spans="4:32" s="11" customFormat="1" x14ac:dyDescent="0.25">
      <c r="D138" s="16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Q138" s="13"/>
      <c r="Y138" s="13"/>
      <c r="Z138" s="13"/>
      <c r="AA138" s="13"/>
      <c r="AB138" s="13"/>
      <c r="AF138" s="13"/>
    </row>
    <row r="139" spans="4:32" s="11" customFormat="1" x14ac:dyDescent="0.25">
      <c r="D139" s="16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Q139" s="13"/>
      <c r="Y139" s="13"/>
      <c r="Z139" s="13"/>
      <c r="AA139" s="13"/>
      <c r="AB139" s="13"/>
      <c r="AF139" s="13"/>
    </row>
    <row r="140" spans="4:32" s="11" customFormat="1" x14ac:dyDescent="0.25">
      <c r="D140" s="16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Q140" s="13"/>
      <c r="Y140" s="13"/>
      <c r="Z140" s="13"/>
      <c r="AA140" s="13"/>
      <c r="AB140" s="13"/>
      <c r="AF140" s="13"/>
    </row>
    <row r="141" spans="4:32" s="11" customFormat="1" x14ac:dyDescent="0.25">
      <c r="D141" s="16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Q141" s="13"/>
      <c r="Y141" s="13"/>
      <c r="Z141" s="13"/>
      <c r="AA141" s="13"/>
      <c r="AB141" s="13"/>
      <c r="AF141" s="13"/>
    </row>
    <row r="142" spans="4:32" s="11" customFormat="1" x14ac:dyDescent="0.25">
      <c r="D142" s="16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Q142" s="13"/>
      <c r="Y142" s="13"/>
      <c r="Z142" s="13"/>
      <c r="AA142" s="13"/>
      <c r="AB142" s="13"/>
      <c r="AF142" s="13"/>
    </row>
    <row r="143" spans="4:32" s="11" customFormat="1" x14ac:dyDescent="0.25">
      <c r="D143" s="16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Q143" s="13"/>
      <c r="Y143" s="13"/>
      <c r="Z143" s="13"/>
      <c r="AA143" s="13"/>
      <c r="AB143" s="13"/>
      <c r="AF143" s="13"/>
    </row>
    <row r="144" spans="4:32" s="11" customFormat="1" x14ac:dyDescent="0.25">
      <c r="D144" s="16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Q144" s="13"/>
      <c r="Y144" s="13"/>
      <c r="Z144" s="13"/>
      <c r="AA144" s="13"/>
      <c r="AB144" s="13"/>
      <c r="AF144" s="13"/>
    </row>
    <row r="145" spans="4:32" s="11" customFormat="1" x14ac:dyDescent="0.25">
      <c r="D145" s="16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Q145" s="13"/>
      <c r="Y145" s="13"/>
      <c r="Z145" s="13"/>
      <c r="AA145" s="13"/>
      <c r="AB145" s="13"/>
      <c r="AF145" s="13"/>
    </row>
    <row r="146" spans="4:32" s="11" customFormat="1" x14ac:dyDescent="0.25">
      <c r="D146" s="16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Q146" s="13"/>
      <c r="Y146" s="13"/>
      <c r="Z146" s="13"/>
      <c r="AA146" s="13"/>
      <c r="AB146" s="13"/>
      <c r="AF146" s="13"/>
    </row>
    <row r="147" spans="4:32" s="11" customFormat="1" x14ac:dyDescent="0.25">
      <c r="D147" s="16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Q147" s="13"/>
      <c r="Y147" s="13"/>
      <c r="Z147" s="13"/>
      <c r="AA147" s="13"/>
      <c r="AB147" s="13"/>
      <c r="AF147" s="13"/>
    </row>
    <row r="148" spans="4:32" s="11" customFormat="1" x14ac:dyDescent="0.25">
      <c r="D148" s="16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Q148" s="13"/>
      <c r="Y148" s="13"/>
      <c r="Z148" s="13"/>
      <c r="AA148" s="13"/>
      <c r="AB148" s="13"/>
      <c r="AF148" s="13"/>
    </row>
    <row r="149" spans="4:32" s="11" customFormat="1" x14ac:dyDescent="0.25">
      <c r="D149" s="16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Q149" s="13"/>
      <c r="Y149" s="13"/>
      <c r="Z149" s="13"/>
      <c r="AA149" s="13"/>
      <c r="AB149" s="13"/>
      <c r="AF149" s="13"/>
    </row>
    <row r="150" spans="4:32" s="11" customFormat="1" x14ac:dyDescent="0.25">
      <c r="D150" s="16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Q150" s="13"/>
      <c r="Y150" s="13"/>
      <c r="Z150" s="13"/>
      <c r="AA150" s="13"/>
      <c r="AB150" s="13"/>
      <c r="AF150" s="13"/>
    </row>
    <row r="151" spans="4:32" s="11" customFormat="1" x14ac:dyDescent="0.25">
      <c r="D151" s="16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Q151" s="13"/>
      <c r="Y151" s="13"/>
      <c r="Z151" s="13"/>
      <c r="AA151" s="13"/>
      <c r="AB151" s="13"/>
      <c r="AF151" s="13"/>
    </row>
    <row r="152" spans="4:32" s="11" customFormat="1" x14ac:dyDescent="0.25">
      <c r="D152" s="16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Q152" s="13"/>
      <c r="Y152" s="13"/>
      <c r="Z152" s="13"/>
      <c r="AA152" s="13"/>
      <c r="AB152" s="13"/>
      <c r="AF152" s="13"/>
    </row>
    <row r="153" spans="4:32" s="11" customFormat="1" x14ac:dyDescent="0.25">
      <c r="D153" s="16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Q153" s="13"/>
      <c r="Y153" s="13"/>
      <c r="Z153" s="13"/>
      <c r="AA153" s="13"/>
      <c r="AB153" s="13"/>
      <c r="AF153" s="13"/>
    </row>
    <row r="154" spans="4:32" s="11" customFormat="1" x14ac:dyDescent="0.25">
      <c r="D154" s="16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Q154" s="13"/>
      <c r="Y154" s="13"/>
      <c r="Z154" s="13"/>
      <c r="AA154" s="13"/>
      <c r="AB154" s="13"/>
      <c r="AF154" s="13"/>
    </row>
    <row r="155" spans="4:32" s="11" customFormat="1" x14ac:dyDescent="0.25">
      <c r="D155" s="16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Q155" s="13"/>
      <c r="Y155" s="13"/>
      <c r="Z155" s="13"/>
      <c r="AA155" s="13"/>
      <c r="AB155" s="13"/>
      <c r="AF155" s="13"/>
    </row>
    <row r="156" spans="4:32" s="11" customFormat="1" x14ac:dyDescent="0.25">
      <c r="D156" s="16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Q156" s="13"/>
      <c r="Y156" s="13"/>
      <c r="Z156" s="13"/>
      <c r="AA156" s="13"/>
      <c r="AB156" s="13"/>
      <c r="AF156" s="13"/>
    </row>
    <row r="157" spans="4:32" s="11" customFormat="1" x14ac:dyDescent="0.25">
      <c r="D157" s="16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Q157" s="13"/>
      <c r="Y157" s="13"/>
      <c r="Z157" s="13"/>
      <c r="AA157" s="13"/>
      <c r="AB157" s="13"/>
      <c r="AF157" s="13"/>
    </row>
    <row r="158" spans="4:32" s="11" customFormat="1" x14ac:dyDescent="0.25">
      <c r="D158" s="16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Q158" s="13"/>
      <c r="Y158" s="13"/>
      <c r="Z158" s="13"/>
      <c r="AA158" s="13"/>
      <c r="AB158" s="13"/>
      <c r="AF158" s="13"/>
    </row>
    <row r="159" spans="4:32" s="11" customFormat="1" x14ac:dyDescent="0.25">
      <c r="D159" s="16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Q159" s="13"/>
      <c r="Y159" s="13"/>
      <c r="Z159" s="13"/>
      <c r="AA159" s="13"/>
      <c r="AB159" s="13"/>
      <c r="AF159" s="13"/>
    </row>
    <row r="160" spans="4:32" s="11" customFormat="1" x14ac:dyDescent="0.25">
      <c r="D160" s="16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Q160" s="13"/>
      <c r="Y160" s="13"/>
      <c r="Z160" s="13"/>
      <c r="AA160" s="13"/>
      <c r="AB160" s="13"/>
      <c r="AF160" s="13"/>
    </row>
    <row r="161" spans="4:32" s="11" customFormat="1" x14ac:dyDescent="0.25">
      <c r="D161" s="16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Q161" s="13"/>
      <c r="Y161" s="13"/>
      <c r="Z161" s="13"/>
      <c r="AA161" s="13"/>
      <c r="AB161" s="13"/>
      <c r="AF161" s="13"/>
    </row>
    <row r="162" spans="4:32" s="11" customFormat="1" x14ac:dyDescent="0.25">
      <c r="D162" s="16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Q162" s="13"/>
      <c r="Y162" s="13"/>
      <c r="Z162" s="13"/>
      <c r="AA162" s="13"/>
      <c r="AB162" s="13"/>
      <c r="AF162" s="13"/>
    </row>
    <row r="163" spans="4:32" s="11" customFormat="1" x14ac:dyDescent="0.25">
      <c r="D163" s="16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Q163" s="13"/>
      <c r="Y163" s="13"/>
      <c r="Z163" s="13"/>
      <c r="AA163" s="13"/>
      <c r="AB163" s="13"/>
      <c r="AF163" s="13"/>
    </row>
    <row r="164" spans="4:32" s="11" customFormat="1" x14ac:dyDescent="0.25">
      <c r="D164" s="16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Q164" s="13"/>
      <c r="Y164" s="13"/>
      <c r="Z164" s="13"/>
      <c r="AA164" s="13"/>
      <c r="AB164" s="13"/>
      <c r="AF164" s="13"/>
    </row>
    <row r="165" spans="4:32" s="11" customFormat="1" x14ac:dyDescent="0.25">
      <c r="D165" s="16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Q165" s="13"/>
      <c r="Y165" s="13"/>
      <c r="Z165" s="13"/>
      <c r="AA165" s="13"/>
      <c r="AB165" s="13"/>
      <c r="AF165" s="13"/>
    </row>
    <row r="166" spans="4:32" s="11" customFormat="1" x14ac:dyDescent="0.25">
      <c r="D166" s="16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Q166" s="13"/>
      <c r="Y166" s="13"/>
      <c r="Z166" s="13"/>
      <c r="AA166" s="13"/>
      <c r="AB166" s="13"/>
      <c r="AF166" s="13"/>
    </row>
    <row r="167" spans="4:32" s="11" customFormat="1" x14ac:dyDescent="0.25">
      <c r="D167" s="16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Q167" s="13"/>
      <c r="Y167" s="13"/>
      <c r="Z167" s="13"/>
      <c r="AA167" s="13"/>
      <c r="AB167" s="13"/>
      <c r="AF167" s="13"/>
    </row>
    <row r="168" spans="4:32" s="11" customFormat="1" x14ac:dyDescent="0.25">
      <c r="D168" s="16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Q168" s="13"/>
      <c r="Y168" s="13"/>
      <c r="Z168" s="13"/>
      <c r="AA168" s="13"/>
      <c r="AB168" s="13"/>
      <c r="AF168" s="13"/>
    </row>
    <row r="169" spans="4:32" s="11" customFormat="1" x14ac:dyDescent="0.25">
      <c r="D169" s="16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Q169" s="13"/>
      <c r="Y169" s="13"/>
      <c r="Z169" s="13"/>
      <c r="AA169" s="13"/>
      <c r="AB169" s="13"/>
      <c r="AF169" s="13"/>
    </row>
    <row r="170" spans="4:32" s="11" customFormat="1" x14ac:dyDescent="0.25">
      <c r="D170" s="1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Q170" s="13"/>
      <c r="Y170" s="13"/>
      <c r="Z170" s="13"/>
      <c r="AA170" s="13"/>
      <c r="AB170" s="13"/>
      <c r="AF170" s="13"/>
    </row>
    <row r="171" spans="4:32" s="11" customFormat="1" x14ac:dyDescent="0.25">
      <c r="D171" s="16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Q171" s="13"/>
      <c r="Y171" s="13"/>
      <c r="Z171" s="13"/>
      <c r="AA171" s="13"/>
      <c r="AB171" s="13"/>
      <c r="AF171" s="13"/>
    </row>
    <row r="172" spans="4:32" s="11" customFormat="1" x14ac:dyDescent="0.25">
      <c r="D172" s="16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Q172" s="13"/>
      <c r="Y172" s="13"/>
      <c r="Z172" s="13"/>
      <c r="AA172" s="13"/>
      <c r="AB172" s="13"/>
      <c r="AF172" s="13"/>
    </row>
    <row r="173" spans="4:32" s="11" customFormat="1" x14ac:dyDescent="0.25">
      <c r="D173" s="16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Q173" s="13"/>
      <c r="Y173" s="13"/>
      <c r="Z173" s="13"/>
      <c r="AA173" s="13"/>
      <c r="AB173" s="13"/>
      <c r="AF173" s="13"/>
    </row>
    <row r="174" spans="4:32" s="11" customFormat="1" x14ac:dyDescent="0.25">
      <c r="D174" s="16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Q174" s="13"/>
      <c r="Y174" s="13"/>
      <c r="Z174" s="13"/>
      <c r="AA174" s="13"/>
      <c r="AB174" s="13"/>
      <c r="AF174" s="13"/>
    </row>
    <row r="175" spans="4:32" s="11" customFormat="1" x14ac:dyDescent="0.25">
      <c r="D175" s="16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Q175" s="13"/>
      <c r="Y175" s="13"/>
      <c r="Z175" s="13"/>
      <c r="AA175" s="13"/>
      <c r="AB175" s="13"/>
      <c r="AF175" s="13"/>
    </row>
    <row r="176" spans="4:32" s="11" customFormat="1" x14ac:dyDescent="0.25">
      <c r="D176" s="16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Q176" s="13"/>
      <c r="Y176" s="13"/>
      <c r="Z176" s="13"/>
      <c r="AA176" s="13"/>
      <c r="AB176" s="13"/>
      <c r="AF176" s="13"/>
    </row>
    <row r="177" spans="4:32" s="11" customFormat="1" x14ac:dyDescent="0.25">
      <c r="D177" s="16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Q177" s="13"/>
      <c r="Y177" s="13"/>
      <c r="Z177" s="13"/>
      <c r="AA177" s="13"/>
      <c r="AB177" s="13"/>
      <c r="AF177" s="13"/>
    </row>
    <row r="178" spans="4:32" s="11" customFormat="1" x14ac:dyDescent="0.25">
      <c r="D178" s="16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Q178" s="13"/>
      <c r="Y178" s="13"/>
      <c r="Z178" s="13"/>
      <c r="AA178" s="13"/>
      <c r="AB178" s="13"/>
      <c r="AF178" s="13"/>
    </row>
    <row r="179" spans="4:32" s="11" customFormat="1" x14ac:dyDescent="0.25">
      <c r="D179" s="16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Q179" s="13"/>
      <c r="Y179" s="13"/>
      <c r="Z179" s="13"/>
      <c r="AA179" s="13"/>
      <c r="AB179" s="13"/>
      <c r="AF179" s="13"/>
    </row>
    <row r="180" spans="4:32" s="11" customFormat="1" x14ac:dyDescent="0.25">
      <c r="D180" s="16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Q180" s="13"/>
      <c r="Y180" s="13"/>
      <c r="Z180" s="13"/>
      <c r="AA180" s="13"/>
      <c r="AB180" s="13"/>
      <c r="AF180" s="13"/>
    </row>
    <row r="181" spans="4:32" s="11" customFormat="1" x14ac:dyDescent="0.25">
      <c r="D181" s="16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Q181" s="13"/>
      <c r="Y181" s="13"/>
      <c r="Z181" s="13"/>
      <c r="AA181" s="13"/>
      <c r="AB181" s="13"/>
      <c r="AF181" s="13"/>
    </row>
    <row r="182" spans="4:32" s="11" customFormat="1" x14ac:dyDescent="0.25">
      <c r="D182" s="16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Q182" s="13"/>
      <c r="Y182" s="13"/>
      <c r="Z182" s="13"/>
      <c r="AA182" s="13"/>
      <c r="AB182" s="13"/>
      <c r="AF182" s="13"/>
    </row>
    <row r="183" spans="4:32" s="11" customFormat="1" x14ac:dyDescent="0.25">
      <c r="D183" s="16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Q183" s="13"/>
      <c r="Y183" s="13"/>
      <c r="Z183" s="13"/>
      <c r="AA183" s="13"/>
      <c r="AB183" s="13"/>
      <c r="AF183" s="13"/>
    </row>
    <row r="184" spans="4:32" s="11" customFormat="1" x14ac:dyDescent="0.25">
      <c r="D184" s="16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Q184" s="13"/>
      <c r="Y184" s="13"/>
      <c r="Z184" s="13"/>
      <c r="AA184" s="13"/>
      <c r="AB184" s="13"/>
      <c r="AF184" s="13"/>
    </row>
    <row r="185" spans="4:32" s="11" customFormat="1" x14ac:dyDescent="0.25">
      <c r="D185" s="16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Q185" s="13"/>
      <c r="Y185" s="13"/>
      <c r="Z185" s="13"/>
      <c r="AA185" s="13"/>
      <c r="AB185" s="13"/>
      <c r="AF185" s="13"/>
    </row>
    <row r="186" spans="4:32" s="11" customFormat="1" x14ac:dyDescent="0.25">
      <c r="D186" s="16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Q186" s="13"/>
      <c r="Y186" s="13"/>
      <c r="Z186" s="13"/>
      <c r="AA186" s="13"/>
      <c r="AB186" s="13"/>
      <c r="AF186" s="13"/>
    </row>
    <row r="187" spans="4:32" s="11" customFormat="1" x14ac:dyDescent="0.25">
      <c r="D187" s="16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Q187" s="13"/>
      <c r="Y187" s="13"/>
      <c r="Z187" s="13"/>
      <c r="AA187" s="13"/>
      <c r="AB187" s="13"/>
      <c r="AF187" s="13"/>
    </row>
    <row r="188" spans="4:32" s="11" customFormat="1" x14ac:dyDescent="0.25">
      <c r="D188" s="16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Q188" s="13"/>
      <c r="Y188" s="13"/>
      <c r="Z188" s="13"/>
      <c r="AA188" s="13"/>
      <c r="AB188" s="13"/>
      <c r="AF188" s="13"/>
    </row>
    <row r="189" spans="4:32" s="11" customFormat="1" x14ac:dyDescent="0.25">
      <c r="D189" s="16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Q189" s="13"/>
      <c r="Y189" s="13"/>
      <c r="Z189" s="13"/>
      <c r="AA189" s="13"/>
      <c r="AB189" s="13"/>
      <c r="AF189" s="13"/>
    </row>
    <row r="190" spans="4:32" s="11" customFormat="1" x14ac:dyDescent="0.25">
      <c r="D190" s="16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Q190" s="13"/>
      <c r="Y190" s="13"/>
      <c r="Z190" s="13"/>
      <c r="AA190" s="13"/>
      <c r="AB190" s="13"/>
      <c r="AF190" s="13"/>
    </row>
    <row r="191" spans="4:32" s="11" customFormat="1" x14ac:dyDescent="0.25">
      <c r="D191" s="16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Q191" s="13"/>
      <c r="Y191" s="13"/>
      <c r="Z191" s="13"/>
      <c r="AA191" s="13"/>
      <c r="AB191" s="13"/>
      <c r="AF191" s="13"/>
    </row>
    <row r="192" spans="4:32" s="11" customFormat="1" x14ac:dyDescent="0.25">
      <c r="D192" s="16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Q192" s="13"/>
      <c r="Y192" s="13"/>
      <c r="Z192" s="13"/>
      <c r="AA192" s="13"/>
      <c r="AB192" s="13"/>
      <c r="AF192" s="13"/>
    </row>
    <row r="193" spans="4:32" s="11" customFormat="1" x14ac:dyDescent="0.25">
      <c r="D193" s="16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Q193" s="13"/>
      <c r="Y193" s="13"/>
      <c r="Z193" s="13"/>
      <c r="AA193" s="13"/>
      <c r="AB193" s="13"/>
      <c r="AF193" s="13"/>
    </row>
    <row r="194" spans="4:32" s="11" customFormat="1" x14ac:dyDescent="0.25">
      <c r="D194" s="16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Q194" s="13"/>
      <c r="Y194" s="13"/>
      <c r="Z194" s="13"/>
      <c r="AA194" s="13"/>
      <c r="AB194" s="13"/>
      <c r="AF194" s="13"/>
    </row>
    <row r="195" spans="4:32" s="11" customFormat="1" x14ac:dyDescent="0.25">
      <c r="D195" s="16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Q195" s="13"/>
      <c r="Y195" s="13"/>
      <c r="Z195" s="13"/>
      <c r="AA195" s="13"/>
      <c r="AB195" s="13"/>
      <c r="AF195" s="13"/>
    </row>
    <row r="196" spans="4:32" s="11" customFormat="1" x14ac:dyDescent="0.25">
      <c r="D196" s="16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Q196" s="13"/>
      <c r="Y196" s="13"/>
      <c r="Z196" s="13"/>
      <c r="AA196" s="13"/>
      <c r="AB196" s="13"/>
      <c r="AF196" s="13"/>
    </row>
    <row r="197" spans="4:32" s="11" customFormat="1" x14ac:dyDescent="0.25">
      <c r="D197" s="16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Q197" s="13"/>
      <c r="Y197" s="13"/>
      <c r="Z197" s="13"/>
      <c r="AA197" s="13"/>
      <c r="AB197" s="13"/>
      <c r="AF197" s="13"/>
    </row>
    <row r="198" spans="4:32" s="11" customFormat="1" x14ac:dyDescent="0.25">
      <c r="D198" s="16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Q198" s="13"/>
      <c r="Y198" s="13"/>
      <c r="Z198" s="13"/>
      <c r="AA198" s="13"/>
      <c r="AB198" s="13"/>
      <c r="AF198" s="13"/>
    </row>
    <row r="199" spans="4:32" s="11" customFormat="1" x14ac:dyDescent="0.25">
      <c r="D199" s="16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Q199" s="13"/>
      <c r="Y199" s="13"/>
      <c r="Z199" s="13"/>
      <c r="AA199" s="13"/>
      <c r="AB199" s="13"/>
      <c r="AF199" s="13"/>
    </row>
    <row r="200" spans="4:32" s="11" customFormat="1" x14ac:dyDescent="0.25">
      <c r="D200" s="16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Q200" s="13"/>
      <c r="Y200" s="13"/>
      <c r="Z200" s="13"/>
      <c r="AA200" s="13"/>
      <c r="AB200" s="13"/>
      <c r="AF200" s="13"/>
    </row>
    <row r="201" spans="4:32" s="11" customFormat="1" x14ac:dyDescent="0.25">
      <c r="D201" s="16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Q201" s="13"/>
      <c r="Y201" s="13"/>
      <c r="Z201" s="13"/>
      <c r="AA201" s="13"/>
      <c r="AB201" s="13"/>
      <c r="AF201" s="13"/>
    </row>
    <row r="202" spans="4:32" s="11" customFormat="1" x14ac:dyDescent="0.25">
      <c r="D202" s="16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Q202" s="13"/>
      <c r="Y202" s="13"/>
      <c r="Z202" s="13"/>
      <c r="AA202" s="13"/>
      <c r="AB202" s="13"/>
      <c r="AF202" s="13"/>
    </row>
    <row r="203" spans="4:32" s="11" customFormat="1" x14ac:dyDescent="0.25">
      <c r="D203" s="16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Q203" s="13"/>
      <c r="Y203" s="13"/>
      <c r="Z203" s="13"/>
      <c r="AA203" s="13"/>
      <c r="AB203" s="13"/>
      <c r="AF203" s="13"/>
    </row>
    <row r="204" spans="4:32" s="11" customFormat="1" x14ac:dyDescent="0.25">
      <c r="D204" s="16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Q204" s="13"/>
      <c r="Y204" s="13"/>
      <c r="Z204" s="13"/>
      <c r="AA204" s="13"/>
      <c r="AB204" s="13"/>
      <c r="AF204" s="13"/>
    </row>
    <row r="205" spans="4:32" s="11" customFormat="1" x14ac:dyDescent="0.25">
      <c r="D205" s="16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Q205" s="13"/>
      <c r="Y205" s="13"/>
      <c r="Z205" s="13"/>
      <c r="AA205" s="13"/>
      <c r="AB205" s="13"/>
      <c r="AF205" s="13"/>
    </row>
    <row r="206" spans="4:32" s="11" customFormat="1" x14ac:dyDescent="0.25">
      <c r="D206" s="16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Q206" s="13"/>
      <c r="Y206" s="13"/>
      <c r="Z206" s="13"/>
      <c r="AA206" s="13"/>
      <c r="AB206" s="13"/>
      <c r="AF206" s="13"/>
    </row>
    <row r="207" spans="4:32" s="11" customFormat="1" x14ac:dyDescent="0.25">
      <c r="D207" s="16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Q207" s="13"/>
      <c r="Y207" s="13"/>
      <c r="Z207" s="13"/>
      <c r="AA207" s="13"/>
      <c r="AB207" s="13"/>
      <c r="AF207" s="13"/>
    </row>
    <row r="208" spans="4:32" s="11" customFormat="1" x14ac:dyDescent="0.25">
      <c r="D208" s="16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Q208" s="13"/>
      <c r="Y208" s="13"/>
      <c r="Z208" s="13"/>
      <c r="AA208" s="13"/>
      <c r="AB208" s="13"/>
      <c r="AF208" s="13"/>
    </row>
    <row r="209" spans="4:32" s="11" customFormat="1" x14ac:dyDescent="0.25">
      <c r="D209" s="16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Q209" s="13"/>
      <c r="Y209" s="13"/>
      <c r="Z209" s="13"/>
      <c r="AA209" s="13"/>
      <c r="AB209" s="13"/>
      <c r="AF209" s="13"/>
    </row>
    <row r="210" spans="4:32" s="11" customFormat="1" x14ac:dyDescent="0.25">
      <c r="D210" s="16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Q210" s="13"/>
      <c r="Y210" s="13"/>
      <c r="Z210" s="13"/>
      <c r="AA210" s="13"/>
      <c r="AB210" s="13"/>
      <c r="AF210" s="13"/>
    </row>
    <row r="211" spans="4:32" s="11" customFormat="1" x14ac:dyDescent="0.25">
      <c r="D211" s="16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Q211" s="13"/>
      <c r="Y211" s="13"/>
      <c r="Z211" s="13"/>
      <c r="AA211" s="13"/>
      <c r="AB211" s="13"/>
      <c r="AF211" s="13"/>
    </row>
    <row r="212" spans="4:32" s="11" customFormat="1" x14ac:dyDescent="0.25">
      <c r="D212" s="16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Q212" s="13"/>
      <c r="Y212" s="13"/>
      <c r="Z212" s="13"/>
      <c r="AA212" s="13"/>
      <c r="AB212" s="13"/>
      <c r="AF212" s="13"/>
    </row>
    <row r="213" spans="4:32" s="11" customFormat="1" x14ac:dyDescent="0.25">
      <c r="D213" s="16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Q213" s="13"/>
      <c r="Y213" s="13"/>
      <c r="Z213" s="13"/>
      <c r="AA213" s="13"/>
      <c r="AB213" s="13"/>
      <c r="AF213" s="13"/>
    </row>
  </sheetData>
  <mergeCells count="10">
    <mergeCell ref="L2:M2"/>
    <mergeCell ref="G2:J2"/>
    <mergeCell ref="D3:E3"/>
    <mergeCell ref="G1:M1"/>
    <mergeCell ref="N14:V14"/>
    <mergeCell ref="G15:J15"/>
    <mergeCell ref="L15:M15"/>
    <mergeCell ref="S15:T15"/>
    <mergeCell ref="U15:V15"/>
    <mergeCell ref="N15:R15"/>
  </mergeCells>
  <pageMargins left="0.7" right="0.7" top="0.75" bottom="0.75" header="0.3" footer="0.3"/>
  <pageSetup scale="77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Limaye</dc:creator>
  <cp:lastModifiedBy>Limaye, Caroline H. (ICPMO)</cp:lastModifiedBy>
  <dcterms:created xsi:type="dcterms:W3CDTF">2017-04-05T01:44:46Z</dcterms:created>
  <dcterms:modified xsi:type="dcterms:W3CDTF">2017-04-12T19:21:27Z</dcterms:modified>
</cp:coreProperties>
</file>